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tmilunovic\Desktop\Koordinacija - NPOO\Godišnje izvješće\"/>
    </mc:Choice>
  </mc:AlternateContent>
  <xr:revisionPtr revIDLastSave="0" documentId="13_ncr:1_{E271907C-1433-4A7A-B6B1-78CC3C01B65E}"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9" i="60" l="1"/>
  <c r="F5" i="60" l="1"/>
  <c r="G5" i="60"/>
  <c r="F6" i="60"/>
  <c r="G6" i="60"/>
  <c r="F7" i="60"/>
  <c r="G7" i="60"/>
  <c r="H7" i="60"/>
  <c r="I7" i="60"/>
  <c r="F8" i="60"/>
  <c r="G8" i="60"/>
  <c r="I8" i="60"/>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KT MRRFEU SUR</author>
    <author>MRRFEU-KTSP</author>
    <author>MRRFEU</author>
  </authors>
  <commentList>
    <comment ref="C3" authorId="0"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3" authorId="1" shapeId="0" xr:uid="{00000000-0006-0000-0400-00000200000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3" authorId="0"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(npr. 2020.- 2021. godina)</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<sst xmlns="http://schemas.openxmlformats.org/spreadsheetml/2006/main" count="680" uniqueCount="471">
  <si>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</si>
  <si>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</si>
  <si>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</si>
  <si>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</si>
  <si>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</si>
  <si>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</si>
  <si>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</si>
  <si>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</si>
  <si>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</si>
  <si>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</si>
  <si>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</si>
  <si>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</si>
  <si>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</si>
  <si>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</si>
  <si>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</si>
  <si>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</si>
  <si>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</si>
  <si>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</si>
  <si>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</si>
  <si>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</si>
  <si>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</si>
  <si>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</si>
  <si>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</si>
  <si>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</si>
  <si>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</si>
  <si>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</si>
  <si>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</si>
  <si>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</si>
  <si>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</si>
  <si>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</si>
  <si>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</si>
  <si>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</si>
  <si>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</si>
  <si>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</si>
  <si>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</si>
  <si>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</si>
  <si>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</si>
  <si>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</si>
  <si>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</si>
  <si>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</si>
  <si>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</si>
  <si>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</si>
  <si>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</si>
  <si>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</si>
  <si>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</si>
  <si>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</si>
  <si>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</si>
  <si>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</si>
  <si>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</si>
  <si>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</si>
  <si>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</si>
  <si>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</si>
  <si>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</si>
  <si>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</si>
  <si>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</si>
  <si>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</si>
  <si>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</si>
  <si>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</si>
  <si>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</si>
  <si>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</si>
  <si>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</si>
  <si>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</si>
  <si>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</si>
  <si>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</si>
  <si>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</si>
  <si>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</si>
  <si>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</si>
  <si>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</si>
  <si>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</si>
  <si>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</si>
  <si>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</si>
  <si>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</si>
  <si>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</si>
  <si>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</si>
  <si>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</si>
  <si>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</si>
  <si>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</si>
  <si>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</si>
  <si>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</si>
  <si>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</si>
  <si>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</si>
  <si>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</si>
  <si>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</si>
  <si>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</si>
  <si>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</si>
  <si>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</si>
  <si>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</si>
  <si>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</si>
  <si>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</si>
  <si>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</si>
  <si>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</si>
  <si>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</si>
  <si>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</si>
  <si>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</si>
  <si>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</si>
  <si>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</si>
  <si>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</si>
  <si>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</si>
  <si>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</si>
  <si>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</si>
  <si>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</si>
  <si>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</si>
  <si>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Cilj iz Programa Vlade Republike Hrvatske 2020.-2024.</t>
  </si>
  <si>
    <t>Pokazatelj rezultata mjere</t>
  </si>
  <si>
    <t>Ciljna
vrijednost
2021.</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</si>
  <si>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</si>
  <si>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</si>
  <si>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</si>
  <si>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</si>
  <si>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</si>
  <si>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</si>
  <si>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</si>
  <si>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</si>
  <si>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</si>
  <si>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</si>
  <si>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</si>
  <si>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</si>
  <si>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</si>
  <si>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</si>
  <si>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</si>
  <si>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</si>
  <si>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</si>
  <si>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</si>
  <si>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</si>
  <si>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</si>
  <si>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</si>
  <si>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</si>
  <si>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</si>
  <si>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</si>
  <si>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</si>
  <si>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</si>
  <si>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</si>
  <si>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</si>
  <si>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</si>
  <si>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</si>
  <si>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</si>
  <si>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</si>
  <si>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</si>
  <si>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</si>
  <si>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</si>
  <si>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</si>
  <si>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</si>
  <si>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</si>
  <si>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</si>
  <si>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</si>
  <si>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</si>
  <si>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</si>
  <si>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</si>
  <si>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</si>
  <si>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</si>
  <si>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</si>
  <si>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</si>
  <si>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</si>
  <si>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</si>
  <si>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</si>
  <si>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</si>
  <si>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</si>
  <si>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</si>
  <si>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</si>
  <si>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</si>
  <si>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</si>
  <si>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</si>
  <si>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</si>
  <si>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</si>
  <si>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</si>
  <si>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</si>
  <si>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GODIŠNJE IZVJEŠĆE O PROVEDBI PROVEDBENOG PROGRAMA </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</si>
  <si>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</si>
  <si>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</si>
  <si>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</si>
  <si>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</si>
  <si>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</si>
  <si>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</si>
  <si>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</si>
  <si>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</si>
  <si>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1.1. OČUVANJE RADNIH MJESTA I SOCIJALNA SIGURNOST  </t>
  </si>
  <si>
    <t>Povezivanje obrazovanja i potreba na tržištu rada</t>
  </si>
  <si>
    <t>Standardi zanimanja usklađeni s Nacionalnom klasifikacijom zanimanja</t>
  </si>
  <si>
    <t>Razvijene e-usluge za praćenje tržišta rada i razvoj karijere</t>
  </si>
  <si>
    <t>Izrađena baza i upisnik za regulirane profesije</t>
  </si>
  <si>
    <t>Izrađen Plan implementacije Garancije za mlade</t>
  </si>
  <si>
    <t>ožujak 2023.</t>
  </si>
  <si>
    <t>lipanj 2023.</t>
  </si>
  <si>
    <t>listopad 2021.</t>
  </si>
  <si>
    <t>U TIJEKU</t>
  </si>
  <si>
    <t>Formalno vrednovanje je prošlo 293 standard zanimanja, dok ih je 50 u postupku formalnog vrednovanja.
U veljači 2021. osnovan je Savjet za provedbu Plana implementacije Garancije za mlade u novom sazivu (zbog promjena ustrojstva tijela državne uprave), te su do 31. prosinca održane 4 sjednice Savjeta. Donošenje Plana Implementacije GZM odgođeno je za 2Q 2022., budući da je osnova za njegovo donošenje bilo usvajanja relavatnih nacionalnih planova (MROSP i drugih resora).</t>
  </si>
  <si>
    <t>Brzo i učinkovito osiguranje socijalnog minimuma na društveno prihvatljivoj razini</t>
  </si>
  <si>
    <t>Poduzete sve mjere u svrhu ostvarenja regresnih prava u stečajnom postupku i u ovršnom postupku</t>
  </si>
  <si>
    <t>Postotak prvostupanjskih rješenja donesenih i isplaćenih u zakonskom roku u slučaju stečaja poslodavca i u slučaju blokade računa poslodavca, u odnosu na ukupan broj donesenih rješenja</t>
  </si>
  <si>
    <t>100 %
(2019.)</t>
  </si>
  <si>
    <t>prosinac 2021., prosinac 2022., prosinac 2023., prosinac 2024.</t>
  </si>
  <si>
    <t>100% 
(2019.)</t>
  </si>
  <si>
    <t xml:space="preserve">
prosinac 2021., prosinac 2022., prosinac 2023., prosinac 2024.
</t>
  </si>
  <si>
    <t>DA, prosinac 2021.</t>
  </si>
  <si>
    <t>Mjere se izvršavaju u skladu sa predviđenom dinamikom. Rješenja su donesena i isplaćena u zakonskom roku.</t>
  </si>
  <si>
    <t>Uključivanje osoba s invaliditetom na tržište rada i provođenje postupka vještačenja</t>
  </si>
  <si>
    <t>Provedene edukacije stručnjaka za primjenu modela profesionalne rehabilitacije</t>
  </si>
  <si>
    <t>Broj educiranih stručnjaka koji provode model profesionalne rehabilitacije</t>
  </si>
  <si>
    <t>Proveden stručni nadzor nad radom centara za profesionalnu rehabilitaciju, integrativnim i zaštitnim radionicama</t>
  </si>
  <si>
    <t>Provedeni projekati vezani uz unapređenje i razvoj sustava profesionalne rehabilitacije</t>
  </si>
  <si>
    <t>Isplaćeni poticaji za zapošljavanje osoba s invaliditetom poslodavcima koji zapošljavaju osobe s invaliditetom</t>
  </si>
  <si>
    <t>Broj zaposlenih osoba s invaliditetom na godišnjoj razini (Očevidnik zaposlenih osoba s invaliditetom)</t>
  </si>
  <si>
    <t>Provedena kontrola obveze kvotnog zapošljavanja osoba s invaliditetom</t>
  </si>
  <si>
    <t>Primjena jedinstvenog nalaza i mišljenja temeljem kojeg osoba s invaliditetom može ostvariti  prava u svim sustavima</t>
  </si>
  <si>
    <t>prosinac 2022.</t>
  </si>
  <si>
    <t>Izvršen postupak vještačenja (%)</t>
  </si>
  <si>
    <t>157
(2019.)</t>
  </si>
  <si>
    <t>DA
prosinac 2021.</t>
  </si>
  <si>
    <t>PROVEDENO</t>
  </si>
  <si>
    <t>- educirano je 219 stručnjaka za primjenu modela profesionalne rehabilitacije
- proveden je stručni nadzor nad radom 4 centara za profesionalnu rehabilitaciju, te stručni nadzor nad 5 integrativnih radionica i 7 zaštitnih radionica
- u projekt „Program radnog treninga za osobe s invaliditetom na zaštitnim radnim mjestima u okviru zaštitnih radionica i integrativnih radionica u Republici Hrvatskoj“ uključeno je 55 osoba s invaliditetom u 10 zaštitnih i integrativnih radionica
- u 2021. godini isplaćeno je ukupno 125.287.932,53 kn poticaja, koje je koristilo ukupno 630 poslodavaca za zapošljavanje 2155 osoba s invaliditetom
- na dan 30.11.2021. godine u očevidniku zaposlenih osoba s invaliditetom evidentirano je ukupno 11.758 zaposlenih osoba s invaliditetom
- proveden je postupak vještačenja po ukupno 117.681 zahtjevu za vještačenje; na kraju studenoga 2021. godine ostalo je neriješeno ukupno 19.817 zahtjeva za vještačenje;  ukupno izvršeno 86% postupaka vještačenja po novo zaprimljenim i prenesenim zahtjevima</t>
  </si>
  <si>
    <t>10.900
(2019.)</t>
  </si>
  <si>
    <t>80%
(2019.)</t>
  </si>
  <si>
    <t>Podrška poslodavcima u pronalasku odgovarajuće radne snage i povećanje dostupnosti usluga za korisnike HZZ-a</t>
  </si>
  <si>
    <t>Uveden ESCO sustav u rad Zavoda sa korisnicima</t>
  </si>
  <si>
    <t>Uspostavljen digitalizirani alat za posredovanje</t>
  </si>
  <si>
    <t>Uspostavljen sustav mjeranja kvalitete pružene usluge</t>
  </si>
  <si>
    <t xml:space="preserve">Broj usluga profesionalnog usmjeravanja pruženih nezaposlenim osobama, ostalim tražiteljima zaposlenja te poslodavcima </t>
  </si>
  <si>
    <t>0
(2019.)</t>
  </si>
  <si>
    <t>Mapirane NKZ i ESCO</t>
  </si>
  <si>
    <t xml:space="preserve">Izvršeno mapiranje NKZ 98 i ESCO </t>
  </si>
  <si>
    <t>NE</t>
  </si>
  <si>
    <t>0 (2019)</t>
  </si>
  <si>
    <t>Uspostava pilot projekta u 2 poslovna procesa</t>
  </si>
  <si>
    <t>Uspostavljen pilot projekt za 2 poslovna procesa u 2 područna ureda</t>
  </si>
  <si>
    <t>34.875
(2019.)</t>
  </si>
  <si>
    <t>Uveden sustav kompetencija u proces posredovanja</t>
  </si>
  <si>
    <t>Uspostavljen digitalizirani alat povezivanja slobodnog radnog mjesta i osoba koje traže posao temeljene na kompetencijama</t>
  </si>
  <si>
    <t>Uspostava modela sustavnog mjerenja kvalitete pružene usluge</t>
  </si>
  <si>
    <t xml:space="preserve">Pružanje usluga profesionalnog usmjeravanja nezaposlenim osobama, ostalim tražiteljima zaposlenja te poslodavcima </t>
  </si>
  <si>
    <t>Mjere aktivne politike zapošljavanja</t>
  </si>
  <si>
    <t>Usklađene i unaprjeđene mjere aktivne politike zapošljavanja (Doneseni uvjeti i načini korištenja sredstava za provođenje mjera)</t>
  </si>
  <si>
    <t>Povećana stopa zaposlenosti s 66,7% na 70% do 2024.</t>
  </si>
  <si>
    <t>Stopa zaposlenosti (20-64)</t>
  </si>
  <si>
    <t>66,7%
(2019.)</t>
  </si>
  <si>
    <t>67,9%
(I-IIIQ 2021.)</t>
  </si>
  <si>
    <t>Broj osoba uključenih u mjere</t>
  </si>
  <si>
    <t>36.926
(2019.)</t>
  </si>
  <si>
    <t>Prosječan broj registriranih nezaposlenih</t>
  </si>
  <si>
    <t>128.650
(2019.)</t>
  </si>
  <si>
    <t>Uspostava sustava vaučera za obrazovanje zaposlenih i nezaposlenih osoba</t>
  </si>
  <si>
    <t>Uspostavljen sustav vaučera za obrazovanje zaposlenih i nezaposlenih osoba</t>
  </si>
  <si>
    <t>Povećan udio sudjelovanja odraslih u
cjeloživotnom učenju s 3,5% na 4%</t>
  </si>
  <si>
    <t>prosinac 2023.</t>
  </si>
  <si>
    <t>Udio
stanovništva
25-64 u
cjeloživotnom
učenju</t>
  </si>
  <si>
    <t>3,5%
(2019.) podaci EUROSTAT</t>
  </si>
  <si>
    <t xml:space="preserve">3,2% podatci EUROSTAT (2020.) https://appsso.eurostat.ec.europa.eu/nui/show.do?dataset=trng_lfse_02&amp;lang=en </t>
  </si>
  <si>
    <t>Potpore za očuvanje radnih mjesta u djelatnostima pogođenim koronavirusom COVID-19</t>
  </si>
  <si>
    <t xml:space="preserve">Očuvana su radna mjesta te aktivnost poslovnih subjekata </t>
  </si>
  <si>
    <t>Broj poslodavaca koji su koristili mjere</t>
  </si>
  <si>
    <t>više od 100.000 poslodavaca
(2020.)</t>
  </si>
  <si>
    <t>S obzirom na situaciju u gospodarstvu uzrokovanu Koronavirusom COVID-19, u periodu od siječnja do prosinca 2021. godine  provodile su se mjere potpore za očuvanje radnih mjesta - Potpore za očuvanje radnih mjesta  u djelatnostima pogođenima Koronavirusom (COVID – 19) za period siječanj-lipanj 2021, Program zadržavanja radnih mjesta za period srpanj-prosinac 2021, Potpora za očuvanje radnih mjesta - Skraćivanje radnog vremena / čekanje na posao za period siječanj-prosinac 2021.</t>
  </si>
  <si>
    <t>Broj radnika uključenih u mjere</t>
  </si>
  <si>
    <t>više od 600.000 radnika
(2020.)</t>
  </si>
  <si>
    <t>Iznos isplaćenih sredstava</t>
  </si>
  <si>
    <t>8.101.012.059
(2020.)</t>
  </si>
  <si>
    <t>CILJ 1.1. OČUVANJE RADNIH MJESTA I SOCIJALNA SIGURNOST</t>
  </si>
  <si>
    <t>Povećanje osviještenosti poslodavaca 
i radnika o značenju prevencije i provođenju preventivnih mjera u sigurnosti i zaštiti zdravlja radnika</t>
  </si>
  <si>
    <t>Unaprjeđenje radnog zakonodavstva</t>
  </si>
  <si>
    <t>Donesen novi Pravilnik o osposobljavanju i usavršavanju iz zaštite na radu te polaganju stručnog ispita;</t>
  </si>
  <si>
    <t>Izrađen on-line edukacijski materijal i  OIRA on-line alati za procjenu rizika;</t>
  </si>
  <si>
    <t>Provedeni nadzori nad radom ovlaštenih osoba</t>
  </si>
  <si>
    <t>prosinac 2021.</t>
  </si>
  <si>
    <t>rujan 2022.</t>
  </si>
  <si>
    <t>prosinac 2024.</t>
  </si>
  <si>
    <t>Broj izrađenih i objavljenih edukativnih materijala</t>
  </si>
  <si>
    <t>Pravilnik o osposobljavanju i usavršavanju iz zaštite na radu te polaganju stručnog ispita  donesen u roku; u izradi je e-sustav učenja u ZNR i on-line edukacijski materijali, kao i on-line alati za procjenu rizika; nadzori na radom ovlaštenih osoba provode se prema planu</t>
  </si>
  <si>
    <t>Broj izrađenih online alata</t>
  </si>
  <si>
    <t>Broj provedenih nadzora</t>
  </si>
  <si>
    <t>DA</t>
  </si>
  <si>
    <t>Donesen novi Zakon o minimalnoj plaći</t>
  </si>
  <si>
    <t>Broj donesenih propisa</t>
  </si>
  <si>
    <t xml:space="preserve">Provedba mjere je u tijeku. Za 2021. godinu predviđeno je donošenje novog Zakona o minimalnoj plaći. Obzirom na nomotehnička pravila umjesto novog zakona donesen je Zakon o izmjenama i dopuni Zakona o minimalnoj plaći koji je stupio na snagu 1. prosinca 2021. U tijeku su pripreme za preostale ključne točke ostvarenja za iduću godinu.   </t>
  </si>
  <si>
    <t xml:space="preserve">Broj sklopljenih ugovora o dodjeli bespovratnih sredstava </t>
  </si>
  <si>
    <t>Broj Zakona</t>
  </si>
  <si>
    <t>Broj Nadograđenih aplikacija Soc.Skrb.</t>
  </si>
  <si>
    <t>Broj izrađenih i implementiran sustav za metodologiju cijena socijalnih usluga</t>
  </si>
  <si>
    <t>Broj usvojenih Nacionalnih planova</t>
  </si>
  <si>
    <t xml:space="preserve">Usvojen Nacionalni plan razvoja socijalnih usluga    </t>
  </si>
  <si>
    <t xml:space="preserve">Osigurana sredstva za sufinanciran razvoj preventivnih programa i usluga </t>
  </si>
  <si>
    <t xml:space="preserve">Digitaliziran  sustav putem povezivanja centara za socijalnu skrb i pružatelja usluga te bolje kontrole troškova socijalnih usluga </t>
  </si>
  <si>
    <t>lipanj 2021.</t>
  </si>
  <si>
    <t xml:space="preserve">prosinac 2024.   </t>
  </si>
  <si>
    <t xml:space="preserve">prosinac 2022.     </t>
  </si>
  <si>
    <t xml:space="preserve">Jačanje sustava socijalne skrbi prema najugroženijim korisnicima kroz širenje mreže socijalnih usluga i transparentnost sustava </t>
  </si>
  <si>
    <t>CILJ 1.1. OČUVANJE RADNIH MJESTA I SOCIJALNA SIGURNOST </t>
  </si>
  <si>
    <t>Broj usvojenih Nacionalnih planovaa</t>
  </si>
  <si>
    <t>Broj  provedenih medijskih kampanja</t>
  </si>
  <si>
    <t>Broj sklopljenih ugovora za izgradnju skloništa u županijama u kojima nedostaju</t>
  </si>
  <si>
    <t xml:space="preserve">Broj sklopljenih ugovora za pružanje školskih obroka za djecu u riziku od siromaštva  </t>
  </si>
  <si>
    <t xml:space="preserve"> Osnovana  skloništa u svim županijama</t>
  </si>
  <si>
    <t xml:space="preserve"> Senzibilizirana javnos</t>
  </si>
  <si>
    <t xml:space="preserve">Zaštita osoba u riziku od siromaštva i socijalne isključenosti te bolja zaštita žena i djece žrtava nasilja </t>
  </si>
  <si>
    <t>Broj izrađenih stručnih studija</t>
  </si>
  <si>
    <t>0 (2019.)</t>
  </si>
  <si>
    <t>% utvrđenih kriterija</t>
  </si>
  <si>
    <t xml:space="preserve">0 (2019.)
</t>
  </si>
  <si>
    <t>Broj donesenih zakona</t>
  </si>
  <si>
    <t>DA, prosincac 2021.</t>
  </si>
  <si>
    <t>Izrađena stručna studija analize obiteljske mirovine i modela obiteljskih mirovina država EU, mogućih reformiranih modela obiteljske mirovine te financijskih procjena troškova</t>
  </si>
  <si>
    <t>Utvrđeni kriteriji za uvođenje novog modela obiteljske mirovine</t>
  </si>
  <si>
    <t>Donesen zakonodavni okvir</t>
  </si>
  <si>
    <t>Redefiniranje modela obiteljske mirovine</t>
  </si>
  <si>
    <t>CILJ 1.2. ODRŽIV ZDRAVSTVENI I MIROVINSKI SUSTAV  </t>
  </si>
  <si>
    <t>ožujak 2021.</t>
  </si>
  <si>
    <t>kolovoz 2021.</t>
  </si>
  <si>
    <t>ožujak 2022.</t>
  </si>
  <si>
    <t>kolovoz 2022.</t>
  </si>
  <si>
    <t>kolovoz 2023.</t>
  </si>
  <si>
    <t>DA, ožujak 2021.</t>
  </si>
  <si>
    <t>DA, kolovoz 2021.</t>
  </si>
  <si>
    <t>ožujak 2024.</t>
  </si>
  <si>
    <t>kolovoz 2024.</t>
  </si>
  <si>
    <t xml:space="preserve">Redovno usklađivanje mirovina od 1. siječnja 2021. </t>
  </si>
  <si>
    <t>Redovno usklađivanje mirovina od 1. srpnja 2021.</t>
  </si>
  <si>
    <t xml:space="preserve"> Redovno usklađivanje mirovina od 1. siječnja 2022. </t>
  </si>
  <si>
    <t xml:space="preserve">Redovno usklađivanje mirovina od 1. srpnja 2022. </t>
  </si>
  <si>
    <t xml:space="preserve">Redovno usklađivanje mirovina od 1. siječnja 2023. </t>
  </si>
  <si>
    <t>Redovno usklađivanje mirovina od 1. srpnja 2023.</t>
  </si>
  <si>
    <t>Redovno usklađivanje mirovina od 1. siječnja 2024.</t>
  </si>
  <si>
    <t>Redovno usklađivanje mirovina od 1. srpnja 2024.</t>
  </si>
  <si>
    <t>% povećanja prosječnog iznosa mirovine</t>
  </si>
  <si>
    <t>U 2021. godini mirovine su povećane za 3,03% na temelju Odluka o aktualnoj vrijednosti mirovine (AVM) koje je Upravno vijeće Hrvatskog zavoda za mirovinsko osiguranje donijelo u ožujku (od 1. siječnja 2021. za 0,56%) i kolovozu 2021. godine (od 1. srpnja 2021. za 2,46%).</t>
  </si>
  <si>
    <t>Povećanje mirovine za 10%</t>
  </si>
  <si>
    <t>Utvrđeni kriteriji za proširenje kruga umirovljenika koji mogu raditi uz isplatu mirovine</t>
  </si>
  <si>
    <t>lipanj 2022.</t>
  </si>
  <si>
    <t>n/p</t>
  </si>
  <si>
    <t xml:space="preserve">Izmjenama i dopunama Zakona o mirovinskom osiguranju od 1. kolovoza 2021. dodatno je proširen krug umirovljenika koji mogu raditi do polovice radnog vremena uz istodobnu isplatu mirovine i na korisnike obiteljske mirovine. </t>
  </si>
  <si>
    <t>Osiguranje osnovnog socijalno zaštitnog prihoda za starije osobe</t>
  </si>
  <si>
    <t>Izrađena baza podataka korisnika nacionalne naknade temeljem koje je omogućeno donošenje rješenja o pravu i isplata.</t>
  </si>
  <si>
    <t>Izrađena baza podataka</t>
  </si>
  <si>
    <t>DA, veljača 2021.</t>
  </si>
  <si>
    <t>Izrađena baza podataka korisnika nacionalne naknade temeljem koje je omogućeno donošenje rješenja o pravu i isplata. Na dan 30.11.2021. bilo je u isplati 5.658 korisnika nacionalne naknade za starije osobe.</t>
  </si>
  <si>
    <t>Proširenje kruga umirovljenika koji mogu raditi</t>
  </si>
  <si>
    <t>Jačanje financijske pismenosti iz područja mirovinskog osiguranja</t>
  </si>
  <si>
    <t>Broj novih ili poboljšanih usluga koje pružaju institucije na tržištu rada</t>
  </si>
  <si>
    <t>Broj zaposlenika u institucijama na tržištu rada ospsobljenih i poboljšanih usluga</t>
  </si>
  <si>
    <t>U 3 mjesecu 2021. godine otvorena su 4 mirovinska informativna centra (MIC) u Zagrebu, Splitu, Rijeci i Osijeku. Edukacije zaposlenika u području mirovinskog osiguranja su u tijeku.</t>
  </si>
  <si>
    <t>Otvaranje mirovinskih informativnih centara, uspostava portala moja mirovina, edukacija zaposlenika u području mirovinskog osiguranja</t>
  </si>
  <si>
    <t>Uvođenje nove elektroničke usluge
e-Izbor mirovine</t>
  </si>
  <si>
    <t>Uvođenje nove elektroničke usluge
e-Izbor mirovinskog osiguravajućeg društva</t>
  </si>
  <si>
    <t>Uvođenje nove elektroničke usluge
e-Zahtjev za isplatu nasljedstva</t>
  </si>
  <si>
    <t>siječanj 2021.</t>
  </si>
  <si>
    <t>Broj novih elektroničkih usluga</t>
  </si>
  <si>
    <t>Usluga e-izbor mirovine i Usluga e-Izbor mirovinskog osiguravajućeg društva su integrirane u sustav e-Građani i obje usluge su dostupne korisnicima naših usluga uz korištenje elektroničke osobne iskaznice (eOI).</t>
  </si>
  <si>
    <t>Jačanje sustava obveznog mirovinskog osiguranja temeljem individualne kapitalizirane štednje</t>
  </si>
  <si>
    <t>Stopa ovjerenih sredstava na razini OPULJP 2014.-2020.</t>
  </si>
  <si>
    <t>Stopa ovjerenih sredstava na razini OPFEAD 2014.-2020.</t>
  </si>
  <si>
    <t>Broj izrađenih godišnjih izvješća</t>
  </si>
  <si>
    <t>Broj provedenih vrednovanja (odobrena završna izvješća) u okviru ESF-a</t>
  </si>
  <si>
    <t>Izrađen PULJP 2021.-2027.</t>
  </si>
  <si>
    <t>Broj izrađenih godišnjih planova</t>
  </si>
  <si>
    <t>DA, svibanj 2021.</t>
  </si>
  <si>
    <t>DA, siječanj 2021</t>
  </si>
  <si>
    <t xml:space="preserve">Uspješna apsorpcija sredstava iz ESF-a/FEAD-a u svrhu ispunjavanje ciljeva kohezijske politike EU  </t>
  </si>
  <si>
    <t>2.1. GOSPODARSKI CILJ I POSLOVNO OKRUŽENJE</t>
  </si>
  <si>
    <t>Izrađeni godišnji planovi objave Poziva na dostavu projektnih prijedloga</t>
  </si>
  <si>
    <t>Provedena vrednovanja u okviru Europskog socijalnog fonda</t>
  </si>
  <si>
    <t>Pripremljena godišnja izvješća o provedbi za ESF i FEAD 2014.-2020.</t>
  </si>
  <si>
    <t>Uspješno proveden OPFEAD 2014.-2020.</t>
  </si>
  <si>
    <t>Uspješno proveden OPULJP 2014.-2020.</t>
  </si>
  <si>
    <t>Prosinac 2021.,Prosinac 2022.,Prosinac 2023.,Prosinac 2024.</t>
  </si>
  <si>
    <t>Prosinac 2021.</t>
  </si>
  <si>
    <t>Siječanj 2021., 2022.,2023., 2024.</t>
  </si>
  <si>
    <t xml:space="preserve">Uspostavljen novi sustav za izračun mirovina   
                       </t>
  </si>
  <si>
    <t xml:space="preserve"> prosinac 2023.                                                                                                                                                                                                                                                                                                     </t>
  </si>
  <si>
    <t xml:space="preserve">Uspostavljen novi sustav za vođenje matične evidencije    </t>
  </si>
  <si>
    <t xml:space="preserve">Uspostavljen novi sustav za isplatu mirovina       </t>
  </si>
  <si>
    <t xml:space="preserve">Uspostavljen sustav za upravljanje ljudskim potencijalima       </t>
  </si>
  <si>
    <t xml:space="preserve">srpanj 2021.  </t>
  </si>
  <si>
    <t>Uspostavljen sustav za upravljanje digitalnom arhivom</t>
  </si>
  <si>
    <t>Osposobljeni zaposlenici HZMO-a za pružanje novih ili poboljšanih usluga</t>
  </si>
  <si>
    <t>Broj novih ili poboljšanih usluga usluga koje pružaju institucije na tržištu rada</t>
  </si>
  <si>
    <t>Broj zaposlenika u institucijama na tržištu rada osposbljenih za pružanje novih ili poboljšanih usluga</t>
  </si>
  <si>
    <t xml:space="preserve">1. rujna 2020.- 4 </t>
  </si>
  <si>
    <t xml:space="preserve">NE </t>
  </si>
  <si>
    <t>Projekt eHZMO započeo je 7. veljače 2020. potpisivanjem Ugovora o dodjeli bespovratnih sredstava koja su osigurana kroz Europski socijalni fond (ESF). Isti je kao investicija uvršten u Nacionalni plan oporavka i otpornosti s rokom završetka u prosincu 2026. Za uspješan završetak investicije potrebno je da su informacijski sustav i osnovni poslovni procesi Zavoda operativni, a isto će se postići u provedbenom planu koji će obuhvatiti prosinac 2026. U tijeku je provedba aktivnosti investicije.
Investicija Digitalizacija arhive Hrvatskog zavoda za mirovinsko osiguranje - eArhiva uvrštena je u Nacionalni plan oporavka i otpornosti. Osnovan je projektni tim, te je krenula provedba aktivnosti investicije. 
Projektom Uspostava sustava upravljanja ljudskim potencijalima u HZMO-u će se uspostaviti sustav za upravljanje ljudskim potencijalima, te će se osposobiti 181 radnik HZMO-a za pružanje novih ili poboljšanih usluga, a isto predstavlja ključne točke ostvarenja mjere. Zbog kašnjenja u procesu nabave navedenog sustava od Hrvatskog zavoda za zapošljavanje kao Posredničkog tijela razine 2 zatraženo je i odobreno prolongiranje završetka projekta za 24 mjeseca, odnosno do 18. srpnja 2023. Sukladno tome, 14. srpnja 2021. potpisan je dodatak Ugovoru prema kojem će se sustav za upravljanje ljudskim potencijalima uspostaviti u srpnju 2023. U skladu s navedenim dodatkom Ugovoru nastavlja se provedba projekta.</t>
  </si>
  <si>
    <t>CILJ 4.1. UČINKOVITA, TRANSPARENTNA I OTPORNA DRŽAVA </t>
  </si>
  <si>
    <t>Unapređenje rada Hrvatskog zavoda za mirovinsko osiguranje</t>
  </si>
  <si>
    <t xml:space="preserve">Omogućeno elektroničko podnošenje zahtjeva za ostvarivanje prava iz mirovinskog osiguranja. </t>
  </si>
  <si>
    <t>Omogućeno podnošenje zahtjeva elektroničkim putem</t>
  </si>
  <si>
    <t xml:space="preserve">                  0 (2019.)</t>
  </si>
  <si>
    <t>Povećan obuhvat broja elektroničkih prijava</t>
  </si>
  <si>
    <t>prosinac 2021., 2022., 2023., 2024.</t>
  </si>
  <si>
    <t>%</t>
  </si>
  <si>
    <t xml:space="preserve">1. rujna 2020 - 89% </t>
  </si>
  <si>
    <t xml:space="preserve">Povećan broj  prijava o utvrđenom stažu o plaći radi skraćivanja postupaka za ostvarivanje prava iz mirovinskog osiguranja </t>
  </si>
  <si>
    <t>1. rujna 2020 - 97,8%</t>
  </si>
  <si>
    <t xml:space="preserve">Uspostavljene elektroničke prijave o stažu osiguranja i plaći </t>
  </si>
  <si>
    <t xml:space="preserve">prosinac 2021., prosinac 2022., prosinac 2023., prosinac 2024.  </t>
  </si>
  <si>
    <t>Automatizirani postupci kontrole podataka o kojima ovise prava iz mirovinskog osiguranja putem elektroničke usluge</t>
  </si>
  <si>
    <t xml:space="preserve"> prosinac 2021., prosinac 2022., prosinac 2023., prosinac 2024.  </t>
  </si>
  <si>
    <t>Omogućeno podnošenje zahtjeva za izdavanjem prenosivog dokumenta A1 elektroničkim putem</t>
  </si>
  <si>
    <t>Omogućeno podnošenje zahtjeva za izdavanje PD A1</t>
  </si>
  <si>
    <t>DA, siječanj 2021.</t>
  </si>
  <si>
    <t>a) Omogućeno elektroničko podnošenje zahtjeva za ostvarivanje prava iz mirovinskog osiguranja - uspostavljen je e-Zahtjev za ostvarivanje prava iz mirovinskog osiguranja 
b) Povećan obuhvat broja elektroničkih prijava - trenutno postotak elektroničkih prijava u ukupnom broju prijava iznosi 93,3% što je iznad ciljne vrijednosti za 2021.
c) Povećan broj prijava o utvrđenom stažu o plaći radi skraćivanja postupaka za ostvarivanje prava iz mirovinskog osiguranja - postotak prijava o utvrđenom stažu o plaći iznosi 97,9% što je jednako ciljnoj vrijednost za 2021.  
d) Uspostavljene elektroničke prijave o stažu osiguranja i plaći - postotak elektroničkih prijava o stažu osiguranja i plaći u ukupnom broju prijava o stažu osiguranja i plaći iznosi 9,9%, dok je ciljna vrijednost bila zaokružena 10%
e) Automatizirani postupci kontrole podataka o kojima ovise prava iz mirovinskog osiguranja putem elektroničke usluge - provedene sve aktivnosti za ostvarenje ključne točke. Projekt stavljen u produkciju. Rezultati projekta se očekuju u 2022.
f) Omogućeno podnošenje zahtjeva za izdavanjem prenosivog dokumenta A1 elektroničkim putem - prvi dio navedenog projekta (kao zasebna cjelina) je dovršen krajem 2021., te je podnesen zahtjev SDUZRDD-u za registraciju usluge koja je preduvjet za implementaciju projekta. Međutim, od navedenog tijela još nije dobiveno očitovanje o podnesenom zahtjevu.</t>
  </si>
  <si>
    <t>Nove elektroničke usluge Hrvatskog zavoda za mirovinsko osiguranje</t>
  </si>
  <si>
    <t>Uvođenje  novih apliaktivnih rješenja</t>
  </si>
  <si>
    <t>Nove korisničke (on-line) usluge</t>
  </si>
  <si>
    <t>Automatska razmjena podataka za drugim instuitucijama</t>
  </si>
  <si>
    <t>Broj novih aplikativnih rješenja</t>
  </si>
  <si>
    <t>0 
(2019.)</t>
  </si>
  <si>
    <t>Broj novih on-line usluga</t>
  </si>
  <si>
    <t>Broj automatskih razmjena sa drugim institucijama</t>
  </si>
  <si>
    <t>Aplikativna rješenja i on-line usluge:
- aplikativno rješenje za izvođenje testa tržišta rada
- aplikativno rješenje za potrebe izdavanja mišljena o radnim dozvolama
- nadogradnja web stranice i procesa  za Mjere ORM-a (https://mjera-orm.hzz.hr/ocuvanje-radnih-mjesta/)
- zaprimanje online zahtjeva za mjere APZ-a (https://mjere.hr)
- zaprimanje online zahtjeva za provođenje testa tržišta rada (https://burzarada.hzz.hr)
- zaprimanje online zahtjeva za izdavanje mišljenja za radne dozvole (https://burzarada.hzz.hr)
Povezivanje i razmjena podataka:
- Porezna uprava - porezni dug
- SDURD - status nezaposlene osobe
- MUP - praćenje procesa radnih dozvola (sukladno "Zakonu o strancima")</t>
  </si>
  <si>
    <t>Jačanje kapaciteta HZZ-a (eHZZ)</t>
  </si>
  <si>
    <t xml:space="preserve">Strateški dokumenti  pripremljeni i objavljeni u roku   </t>
  </si>
  <si>
    <t xml:space="preserve">Operativni planovi (Plan rada, Plan zakonodavnih aktivanosti) i izvješća objavljeni u roku  </t>
  </si>
  <si>
    <t xml:space="preserve">Ugovoreni prijekti iz europskih i drugih fondova </t>
  </si>
  <si>
    <t xml:space="preserve">prosinac 2021., 2022., 2023., 2024. </t>
  </si>
  <si>
    <t>% strateških dokumenata objavljenih u roku</t>
  </si>
  <si>
    <t>0 - 2019</t>
  </si>
  <si>
    <t>% operativnih planova i izvješća objavljenih u roku</t>
  </si>
  <si>
    <t>0 -2019</t>
  </si>
  <si>
    <t>% ugovorenih projekata</t>
  </si>
  <si>
    <t>Upravljanje promjenama kroz oblikovanje, razvoj i praćenje strateških i operativnih planova te učinkovitim upravljanjem procesima</t>
  </si>
  <si>
    <t xml:space="preserve">Provedene izobrazbe državnih službenika sukladno poslovima radnog mjesta   </t>
  </si>
  <si>
    <t>Optimizirani i jednostavni poslovni procesi za ostvrenja ciljeva kroz provedbu mjera i aktivnosti iz strateških i operativnih programa</t>
  </si>
  <si>
    <t>Broj službenika koji su završili barem jedan program izobrazbe</t>
  </si>
  <si>
    <t>80-2019</t>
  </si>
  <si>
    <t>% izvršenih predmeta</t>
  </si>
  <si>
    <t>Kontinuirano se radi na izradi opisa i popisa poslovnih procesa, te izradi prijedloga internih akata/ procedura za značajnije procese. Donesene su procedure za financijsko poslovanje.Koordinira se sa nadležnim Ministarstvima u svrhu provedbe praćenja i izvještavanja strateških i operativnih planova. Provodilo se zakonito i djelotvorno upravljajnje ljudskim resursima kroz osiguranje  i ostvarivanje prava zaposlenih te osnaživanje njihovih kompetencija.</t>
  </si>
  <si>
    <t>Djelotvorno upravljanje ljudskim resursima</t>
  </si>
  <si>
    <t xml:space="preserve">Usvojen financijski plan </t>
  </si>
  <si>
    <t xml:space="preserve">Pojačan sustav  unutarnjih  kontrola i kontrola nad korištenjem proračunskog novca   </t>
  </si>
  <si>
    <t>Uvedeno digitalno zaprimanje zahtjeva i  informiranje korisnika na više kreiranih platformi</t>
  </si>
  <si>
    <t xml:space="preserve">Omogućeno sudjelovanje zainteresiranim stranama u oblikovanju i provedbi javnih politika </t>
  </si>
  <si>
    <t>Broj javnih savjetovanja, medijskih kampanja</t>
  </si>
  <si>
    <t>2020- 50</t>
  </si>
  <si>
    <t>bezuvjetno/1a</t>
  </si>
  <si>
    <t xml:space="preserve">Izvršenost financijskog plana Ministarstva </t>
  </si>
  <si>
    <t>2019 - 112,15%</t>
  </si>
  <si>
    <t xml:space="preserve">Djelotvorno upravljanje resursima te odnosima s partnerima i građanima i ostalim korisnicima usluga </t>
  </si>
  <si>
    <r>
      <t xml:space="preserve">U  2021. godini održana su ukupno tri sastanaka Radne skupine za preispitivanje modela obiteljske mirovine, a krajem prosinca Znanstveno društvo ekonomista izradilo je Analizu obiteljske mirovine prema Zakonu o mirovinskom osiguranju i modela obiteljskih mirovina država EU te financijska procjena potencijalnih modela. U siječnju će na temelju navedene Analize, nakon dodatnog razmatranja financijskih učinka u cijelosti biti utvrđeni kriteriji novog modela obiteljske mirovine.     </t>
    </r>
    <r>
      <rPr>
        <sz val="10"/>
        <rFont val="Arial"/>
        <family val="2"/>
        <charset val="238"/>
      </rPr>
      <t xml:space="preserve"> </t>
    </r>
  </si>
  <si>
    <t>27. siječnja 2022.</t>
  </si>
  <si>
    <t>Ivan Vidiš</t>
  </si>
  <si>
    <t>U tijeku su pripremne aktivnvosti za uspostavu i provedbu sustava vaučera, što podrazumijeva prilagodbu aplikacije i izradu kataloga vještina, iz kojeg će korisnici moći birati obrazovne programe. Početak primjene planiran je za početak travnja 2022.</t>
  </si>
  <si>
    <t>Donesen novi Zakon o radu;</t>
  </si>
  <si>
    <t>Donesen posebni zakon o suzbijanju neprijavljenog rada;</t>
  </si>
  <si>
    <t>Održane edukacije o prednostima prijavljenog rada</t>
  </si>
  <si>
    <t xml:space="preserve">Broj edukacija </t>
  </si>
  <si>
    <t>siječanj 2021., prosinac 2022.</t>
  </si>
  <si>
    <t xml:space="preserve">PROVEDENO </t>
  </si>
  <si>
    <t>Strateški dokumenti, operativni planovi (Godišnji plan, Plan nabave, Prijedlog plana prijma, Prijedlog plana zakonodavnih aktivnosti, Prijedlog plana izobrazbe) i Izvješća Ministarstva objavljeni su u roku te su Izvješća o provedbi Strateških dokumenata dostavljena Koordinacijskom tijelu u sustavu strateškog planiranja i upravljanja razvojem Republike Hrvatske.</t>
  </si>
  <si>
    <t xml:space="preserve">Financijski plan Ministarstva rada, mirovinskoga sustava, obitelji i socijalne politike usvojen je i objavljen na web stranici Ministarstva. Nadalje, u 2021. godini kontinuirano se radilo na izradi internih akata i procedura za značajnije procese. Također, omogućeno je sudjelovanje zainteresiranim stranama u oblikovanju i provedbi javnih politika.
Tijekom izvještajnog razdoblja koordinirana je provjera sadržaja Izjave o fiskalnoj odgovornosti proračunskih korisnika u nadležnosti Ministarstva. Sastavljeno je Izvješće o provjeri sadržaja Izjava o fiskalnoj odgovornosti. U Izvješću su dane preporuke za daljnje jačanje sustava unutarnjih kontrola i izobrazbu državnih službenika proračunskih korisnika u nadležnosti Ministarstva. 
Rok za sastavljanje Izjave o fiskalnoj odgovornosti za 2021.  godinu je 31.03.2022. godine. </t>
  </si>
  <si>
    <t xml:space="preserve">DA </t>
  </si>
  <si>
    <t xml:space="preserve"> Osigurana sredstva za sufinanciranje  izgradnja i opremanje domova za starije i nemoćne                                                                                                                                                                                                                              </t>
  </si>
  <si>
    <t>Broj sklopljenih ugovora o dodjeli bespovratnih sredstava Esi fondova za izgradnju/rekonstrukciju domova za stare</t>
  </si>
  <si>
    <t xml:space="preserve">Poboljšana i dostupna skrb za starije i nemoćne osobe </t>
  </si>
  <si>
    <t>MINISTARSTVO RADA, MIROVINSKOG SUSTAVA, OBITELJI I SOCIJALNE POLITIKE</t>
  </si>
  <si>
    <t xml:space="preserve">Izjave o izdacima br.1 i 2 odobrene su od strane Upravljačkog tijela u ukupnom iznosu od 3.068.260.829,83 kn (Izjava o izdacima br. 1 u vrijednosti od 1.863.789.432,59 kn, te Izjava br. 2 u vrijednosti od 1.204.471.397,24 kn). Predmetne Izjave dostavljene su Tijelu za ovjeravanje na kontrolu te je u planu dostava izdataka prema EK do kraja prosinca ove godine.
Sukladno dostavljenim izdacima, ostvarenje pokazatelja rezultata će biti više od ciljane vrijednosti za 2021.g. 
Izjava o izdacima u vrijednosti od 53.894179,03 kn odobrena je od strane Upravljačkog tijela te dostavljena Tijelu za ovjeravanje na daljnje postupanje. Od strane Tijela za ovjeravanje u planu je dostava izdataka prema EK do kraja prosinca ove godine. Upravljačko tijelo jeste zadovljilo N+3 obvezu dodjeljenu od strane EK, kako je i planirano za 2021.g. No uslijed provedbe kontrola značajno je smanjen prvotno planirani iznos izdataka za ovjeravanje. Sukladno tome, N+3 obveza je za 2021 ostvarena te je premašena ali u iznosu od 57%, umjesto 63%.
A) GIP 2020. za OPULJP 2014.-2020. izrađen do svibnja, odobren od strane OzP-a 18.5.2021., službeno podnesen EK 28.5.2021., odobren Odlukom EK od 5.8.2021. godine
B) GIP 2020. za OPFEAD 2014.-2020. izrađen do svibnja, službeno podnesen EK 28.6.2021., odobren Odlukom EK od 18.8.2021. godine
Provedeno je svih 6 evaluacija. Evaluacija pokazatelja dugoročnijih rezultata za Inicijativu za zapošljavanje mladih za 2020., Evaluacija Prioritetne osi 1 i učinka Mjera aktivne politike zapošljavanja, Evaluacija Prioritetne osi 2, Evaluacija Prioritetne osi 3, Evaluacija Društvenog poduzetništva i Evaluacija djelotvornosti, učinkovitosti i učinka provedbe OPLJUP-a i intervencija ESF-a prema kriteriju regionalne i lokalne zastupljenosti uz evaluaciju horizontalnih načela. U stupcu "Iznos utrošenih proračunskih sredstava" prikazan je ukupan iznos isplaćenih sredstava za svih 6 navedenih evaluacija (cjelokupni iznos svih završenih ugovora). 
Verzija 2.0 nacrta programa poslana u EK na komentiranje i usuglašavanje 10.12.2021. Očekuje se nastavak dijaloga početkom 2022. i službeno usvajanje programa u 2022.
Godišnji plan objave PDP 2021. je objavljen u siječnju 2021. godine. Imao je dvije izmjene te je 100% realiziran.
</t>
  </si>
  <si>
    <t>Izrađeni su koraci s rokovima provedbe za pravovremenu provedbu mjere izgradnje i opremanja 8 centara za starije osobe</t>
  </si>
  <si>
    <t xml:space="preserve"> PROVEDENO</t>
  </si>
  <si>
    <t xml:space="preserve"> PROVEDENO </t>
  </si>
  <si>
    <t>Nacionalni plan borbe protiv siromaštva i socijalne isključenosti za razdoblje od 2021. do 2027. godine usvojen je Odlukom Vlade RH na sjednici održanoj 23. prosinca 2021. 
"Provedena kampanja   temeljila se na podizanju svijesti o nasilju s ciljem stvaranja društvenog okruženja u kojem žrtva nasilja  aktivno traži pomoć, počinitelji prihvaćaju odgovornost, a svjedoci prijavljuju nasilje. Prve faza kampanje, kroz ključnu  poruku “Sudbina kakvu ne biste poželjeli svojoj kćeri”, u fokus stavlja sudbine žrtava nasilja.
Druga faza kampanje je promocija besplatne 24-satne telefonske linije 116 006 kao dio sustava prevencije nasilja i zaštite žrtava."
"Sklopljena su preostala 4 ugovora unutar Poziva ""Osiguravanje sustava podrške za žene žrtve nasilja i žrtve nasilja u 
obitelji "" u vrijednosti od 36,7 milijuna kuna, čime su odobrena sredstva po projektima svih 6 jedinica područne (regionalne) samouprave u kojima se nije pružala usluga skrbi izvan vlastite obitelji za žene žrtve nasilja i žrtve nasilja u obitelji u skloništu: Krapinsko-zagorska, Koprivničko-križevačka, Ličko-senjska, Virovitičko-podravska, Požeško-slavonska i Dubrovačko-neretvanska županija."
Ugovorena su 64 projekta unutar Poziva "Osiguravanje školske prehrane za djecu u riziku od siromaštva (šk.god.2020.-2021.)" (32) i "Osiguravanje školske prehrane za djecu u riziku od siromaštva (šk.god.2021.-2022.)" (32) u vrijednosti 51,8 milijuna kuna</t>
  </si>
  <si>
    <t>Sklopljeno je ukupno 69 ugovora u vrijednosti od 183,77 milijuna kuna: 3 u okviru Poziva "Podrška daljnjem procesu deinstitucionalizacije i transformacije domova socijalne skrbi za osobe s invaliditetom", 19 u okviru Poziva "Razvoj, širenje i unaprjeđenje kvalitete izvaninstitucijskih socijalnih usluga kao podrška procesu deinstitucionalizacije" i 47 u okviru Poziva "Unaprjeđenje postojećih i širenje usluga izvaninstitucionalne skrbi na području odabranih urbanih aglomeracija/područja Osijek, Pula, Rijeka, Slavonski Brod, Split, Zadar i Zagreb"
Planira se donijeti u prvom kvartalu 2022. 
Navedena mjera planira se provoditi kroz Nacionalni program otpornosti i oporavka  koja ima cilj razviti jedinstveni IT u čiji rad će biti uključeni svi dionici u procesu priznavanja prava i pružanja usluga korisniku. U tijeku je osnivanje radne skupine za izradu poslovne specifikacije u svrhu izrade detaljne funkcionalne i tehničke specifikacije razvoja jedinstvenog IT sustava socijalne skrbi. 
Nacionalni plan borbe razvnoja socijalnih usluga za razdoblje od 2021. do 2027. godine usvojen je Odlukom Vlade RH na sjednici održanoj 10. prosinca 2021. Nacionalni plan za izjednačavanje mogućnosti za osobe s invaliditetom za razdoblje od 2021. do 2027. usvojen je Odlukom Vlade RH na sjednici održanoj 23. prosinca 2021.</t>
  </si>
  <si>
    <t xml:space="preserve">
prosinac 2021.</t>
  </si>
  <si>
    <t>lipanj 2024.</t>
  </si>
  <si>
    <t xml:space="preserve">DA 
</t>
  </si>
  <si>
    <t>Tijekom 2021. godine, prema planu, izvršeno je mapiranje NKZ 98 i ESCO-a što je prva faza Uvođenja ESCO sustava u rad Zavoda. 
U promatranom periodu tj. tijekoom 2021. godine nema planiranih aktivnosti (rok izvršenja 2024), obzirom da je za uspostavu digitaliziranog alata za posredovanje potrebno prethodno integrirati ESCO klasifikaciju u sustav HZZ-a.
Sve planirane faze uspostavljanja sustav mjerenja kvalitete usluga su izvršene. Pripremljene i provedene su ankete ispitivanja zadovoljstva korisnika i zaposlenika. Prema planu izrađena su dva standarda aktivnosti u radu s korisnicima, definirani su indikatori te je započelo praćenja postavljenih standarda i praćenje indikatora. Dodatno izrađena je metodologija uvođenja sustava upravljanja kvalitete u poslovne procese Zavoda.
Tijekom 2021. godine u područnim službama/uredima HZZ-a i CISOK centrima pruženo je ukupno 16.359 usluga individualnog i grupnog profesionalnog usmjeravanja nezaposlenim osobama, ostalim tražiteljima zaposlenja te poslodavcima. Ključna točka ostvarenja nije postignuta obzirom da smanjen broj usluga pruženih licem u lice proizlazi iz ograničenja provedbe zbog okolnosti uzrokovanih koronavirusom, kao i preraspodjele savjetnika za profesionalno usmjeravanje na druge prioritetnije poslove.</t>
  </si>
  <si>
    <t>prosinac 2021., prosinac 2022., prosinaca 2023., prosinac 2024.</t>
  </si>
  <si>
    <t>Mjere su se provodile u razdoblju od siječnja do prosinca 2021. godine, s tim da mjere u 2021. godini nisu ostvarile planirani rezultat broja uključenih osoba u mjere (za 7006 ossoba) zbog situacije u gospodarstvu uzrokovane Koronavirusom COVID-19. Krajem godine donesi su novi kriteriji provedbe za 2022. godinu.</t>
  </si>
  <si>
    <t>prosinac 2021., prosinac 2022., prosinac 2023.,
prosinac 2024.</t>
  </si>
  <si>
    <t xml:space="preserve">Isplaćeni svi zaprimljeni zahtjevi radnika i poslodavaca u postupcima zaštite i osiguranja tražbina radnika u slučaju stečaja poslodavca te u slučaju blokade računa poslodavca  </t>
  </si>
  <si>
    <t>Podnesci sudu o izvršenoj isplati -subrogacija u stečaju; podnijeti zahtjevi za izravnu naplatu radi prisilne naplate iznosa iz rješenja u slučaju blokade računa poslodavca, odnosno prijava tražbina u stečaj ako je otvoren stečajni postupak.</t>
  </si>
  <si>
    <t xml:space="preserve">
prosinac 2023.
</t>
  </si>
  <si>
    <t xml:space="preserve">                                                                               Osigurani obroci za školsku djecu u riziku od siromaštva </t>
  </si>
  <si>
    <t xml:space="preserve">Usvojen Nacionalni plan za zaštitu osoba u riziku od siromaštva i socijalne isključenosti      </t>
  </si>
  <si>
    <t>Mišljenje vanjske i unutarnje revizije i rezultati Izjave o fiskalnoj odgovornosti</t>
  </si>
  <si>
    <t>Provedbeni program MROSP 2021.-2024.</t>
  </si>
  <si>
    <t>od 01. siječnja 2021. do 31. prosinca 2021. godine</t>
  </si>
  <si>
    <t>27. siječnja 2022.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</si>
</sst>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kn&quot;;[Red]\-#,##0.00\ &quot;kn&quot;"/>
    <numFmt numFmtId="44" formatCode="_-* #,##0.00\ &quot;kn&quot;_-;\-* #,##0.00\ &quot;kn&quot;_-;_-* &quot;-&quot;??\ &quot;kn&quot;_-;_-@_-"/>
    <numFmt numFmtId="43" formatCode="_-* #,##0.00_-;\-* #,##0.00_-;_-* &quot;-&quot;??_-;_-@_-"/>
    <numFmt numFmtId="164" formatCode="_-* #,##0.00\ _k_n_-;\-* #,##0.00\ _k_n_-;_-* &quot;-&quot;??\ _k_n_-;_-@_-"/>
    <numFmt numFmtId="165" formatCode="_-* #,##0.00\ [$kn-41A]_-;\-* #,##0.00\ [$kn-41A]_-;_-* &quot;-&quot;??\ [$kn-41A]_-;_-@_-"/>
    <numFmt numFmtId="166" formatCode="0.0%"/>
    <numFmt numFmtId="167" formatCode="#,##0.00\ &quot;kn&quot;"/>
    <numFmt numFmtId="168" formatCode="#,##0.00\ [$kn-41A];\-#,##0.00\ [$kn-41A]"/>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b/>
      <sz val="10"/>
      <color indexed="81"/>
      <name val="Calibri"/>
      <family val="2"/>
      <charset val="238"/>
      <scheme val="minor"/>
    </font>
    <font>
      <sz val="10"/>
      <color indexed="81"/>
      <name val="Segoe UI"/>
      <family val="2"/>
      <charset val="238"/>
    </font>
    <font>
      <sz val="10"/>
      <name val="Arial"/>
      <family val="2"/>
      <charset val="238"/>
    </font>
    <font>
      <sz val="10"/>
      <name val="Arial"/>
      <family val="2"/>
      <charset val="238"/>
    </font>
    <font>
      <sz val="12"/>
      <color theme="1"/>
      <name val="Arial"/>
      <family val="2"/>
      <charset val="238"/>
    </font>
    <font>
      <b/>
      <sz val="12"/>
      <color theme="1"/>
      <name val="Arial"/>
      <family val="2"/>
      <charset val="238"/>
    </font>
    <font>
      <sz val="12"/>
      <name val="Arial"/>
      <family val="2"/>
      <charset val="238"/>
    </font>
    <font>
      <sz val="10"/>
      <name val="Arial"/>
      <family val="2"/>
      <charset val="238"/>
    </font>
    <font>
      <sz val="11"/>
      <color theme="1"/>
      <name val="Arial"/>
      <family val="2"/>
      <charset val="238"/>
    </font>
    <font>
      <sz val="14"/>
      <name val="Arial"/>
      <family val="2"/>
      <charset val="238"/>
    </font>
  </fonts>
  <fills count="20">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0"/>
        <bgColor rgb="FFEAF1DD"/>
      </patternFill>
    </fill>
    <fill>
      <patternFill patternType="solid">
        <fgColor theme="6" tint="0.79998168889431442"/>
        <bgColor rgb="FFD6E3BC"/>
      </patternFill>
    </fill>
    <fill>
      <patternFill patternType="solid">
        <fgColor theme="6" tint="0.79998168889431442"/>
        <bgColor theme="0"/>
      </patternFill>
    </fill>
  </fills>
  <borders count="8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style="medium">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diagonal/>
    </border>
    <border>
      <left style="thin">
        <color rgb="FF000000"/>
      </left>
      <right style="thin">
        <color auto="1"/>
      </right>
      <top style="thin">
        <color indexed="64"/>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style="thin">
        <color auto="1"/>
      </left>
      <right style="thin">
        <color auto="1"/>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indexed="64"/>
      </right>
      <top style="medium">
        <color rgb="FF000000"/>
      </top>
      <bottom style="thin">
        <color rgb="FF000000"/>
      </bottom>
      <diagonal/>
    </border>
  </borders>
  <cellStyleXfs count="20">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9" fillId="0" borderId="0" applyFont="0" applyFill="0" applyBorder="0" applyAlignment="0" applyProtection="0"/>
    <xf numFmtId="9" fontId="50" fillId="0" borderId="0" applyFont="0" applyFill="0" applyBorder="0" applyAlignment="0" applyProtection="0"/>
    <xf numFmtId="43" fontId="54" fillId="0" borderId="0" applyFont="0" applyFill="0" applyBorder="0" applyAlignment="0" applyProtection="0"/>
  </cellStyleXfs>
  <cellXfs count="48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42" fillId="5" borderId="2" xfId="0" applyFont="1" applyFill="1" applyBorder="1" applyAlignment="1">
      <alignment vertical="center" wrapText="1"/>
    </xf>
    <xf numFmtId="0" fontId="44" fillId="14" borderId="26" xfId="0" applyFont="1" applyFill="1" applyBorder="1" applyAlignment="1">
      <alignment horizontal="center" vertical="center" wrapText="1"/>
    </xf>
    <xf numFmtId="0" fontId="53" fillId="16" borderId="2" xfId="0" applyFont="1" applyFill="1" applyBorder="1" applyAlignment="1">
      <alignment horizontal="center" vertical="center" wrapText="1"/>
    </xf>
    <xf numFmtId="0" fontId="53" fillId="0" borderId="2" xfId="0" applyFont="1" applyBorder="1" applyAlignment="1">
      <alignment horizontal="center" vertical="center" wrapText="1"/>
    </xf>
    <xf numFmtId="9" fontId="53" fillId="8" borderId="2" xfId="0" applyNumberFormat="1" applyFont="1" applyFill="1" applyBorder="1" applyAlignment="1">
      <alignment horizontal="center" vertical="center" wrapText="1"/>
    </xf>
    <xf numFmtId="0" fontId="53" fillId="16" borderId="55" xfId="0" applyFont="1" applyFill="1" applyBorder="1" applyAlignment="1">
      <alignment horizontal="center" vertical="center" wrapText="1"/>
    </xf>
    <xf numFmtId="0" fontId="44" fillId="13" borderId="56" xfId="2" applyFont="1" applyFill="1" applyBorder="1" applyAlignment="1">
      <alignment horizontal="center" vertical="center" wrapText="1"/>
    </xf>
    <xf numFmtId="0" fontId="53" fillId="18" borderId="2" xfId="0" applyFont="1" applyFill="1" applyBorder="1" applyAlignment="1">
      <alignment horizontal="center" vertical="center" wrapText="1"/>
    </xf>
    <xf numFmtId="0" fontId="53" fillId="8" borderId="53" xfId="0" applyFont="1" applyFill="1" applyBorder="1" applyAlignment="1">
      <alignment horizontal="center" vertical="center" wrapText="1"/>
    </xf>
    <xf numFmtId="0" fontId="53" fillId="8" borderId="4" xfId="0" applyFont="1" applyFill="1" applyBorder="1" applyAlignment="1">
      <alignment horizontal="center" vertical="center" wrapText="1"/>
    </xf>
    <xf numFmtId="17" fontId="53" fillId="8" borderId="36" xfId="0" applyNumberFormat="1" applyFont="1" applyFill="1" applyBorder="1" applyAlignment="1">
      <alignment horizontal="center" vertical="center" wrapText="1"/>
    </xf>
    <xf numFmtId="0" fontId="6" fillId="5" borderId="4" xfId="0" applyFont="1" applyFill="1" applyBorder="1" applyAlignment="1">
      <alignment vertical="center" wrapText="1"/>
    </xf>
    <xf numFmtId="0" fontId="53" fillId="8" borderId="15" xfId="0" applyFont="1" applyFill="1" applyBorder="1" applyAlignment="1">
      <alignment horizontal="center" vertical="center" wrapText="1"/>
    </xf>
    <xf numFmtId="0" fontId="53" fillId="8" borderId="2" xfId="0" applyFont="1" applyFill="1" applyBorder="1" applyAlignment="1">
      <alignment horizontal="center" vertical="center" wrapText="1"/>
    </xf>
    <xf numFmtId="17" fontId="53" fillId="8" borderId="2" xfId="0" applyNumberFormat="1" applyFont="1" applyFill="1" applyBorder="1" applyAlignment="1">
      <alignment horizontal="center" vertical="center" wrapText="1"/>
    </xf>
    <xf numFmtId="0" fontId="6" fillId="5" borderId="2" xfId="0" applyFont="1" applyFill="1" applyBorder="1" applyAlignment="1">
      <alignment vertical="center" wrapText="1"/>
    </xf>
    <xf numFmtId="17" fontId="53" fillId="5" borderId="2" xfId="0" applyNumberFormat="1" applyFont="1" applyFill="1" applyBorder="1" applyAlignment="1">
      <alignment horizontal="center" vertical="center" wrapText="1"/>
    </xf>
    <xf numFmtId="10" fontId="53" fillId="8" borderId="6" xfId="0" applyNumberFormat="1" applyFont="1" applyFill="1" applyBorder="1" applyAlignment="1">
      <alignment horizontal="center" vertical="center" wrapText="1"/>
    </xf>
    <xf numFmtId="0" fontId="53" fillId="8" borderId="6"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44" fillId="8" borderId="36" xfId="0" applyFont="1" applyFill="1" applyBorder="1" applyAlignment="1">
      <alignment horizontal="center" vertical="center" wrapText="1"/>
    </xf>
    <xf numFmtId="9" fontId="53" fillId="5" borderId="2" xfId="18" applyFont="1" applyFill="1" applyBorder="1" applyAlignment="1">
      <alignment horizontal="center" vertical="center" wrapText="1"/>
    </xf>
    <xf numFmtId="0" fontId="53" fillId="0" borderId="2" xfId="0" applyFont="1" applyFill="1" applyBorder="1" applyAlignment="1">
      <alignment horizontal="center" vertical="center" wrapText="1"/>
    </xf>
    <xf numFmtId="17" fontId="53" fillId="0" borderId="2" xfId="0" applyNumberFormat="1" applyFont="1" applyFill="1" applyBorder="1" applyAlignment="1">
      <alignment horizontal="center" vertical="center" wrapText="1"/>
    </xf>
    <xf numFmtId="3" fontId="53" fillId="0"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5" fillId="8" borderId="2" xfId="0" applyFont="1" applyFill="1" applyBorder="1" applyAlignment="1">
      <alignment vertical="center" wrapText="1"/>
    </xf>
    <xf numFmtId="0" fontId="53" fillId="5" borderId="3" xfId="0" applyFont="1" applyFill="1" applyBorder="1" applyAlignment="1">
      <alignment horizontal="center" vertical="center" wrapText="1"/>
    </xf>
    <xf numFmtId="17" fontId="51" fillId="16" borderId="65" xfId="0" applyNumberFormat="1" applyFont="1" applyFill="1" applyBorder="1" applyAlignment="1">
      <alignment horizontal="center" vertical="center" wrapText="1"/>
    </xf>
    <xf numFmtId="0" fontId="51" fillId="16" borderId="65" xfId="0" applyFont="1" applyFill="1" applyBorder="1" applyAlignment="1">
      <alignment horizontal="center" vertical="center" wrapText="1"/>
    </xf>
    <xf numFmtId="0" fontId="51" fillId="0" borderId="65" xfId="0" applyFont="1" applyBorder="1" applyAlignment="1">
      <alignment horizontal="center" vertical="center" wrapText="1"/>
    </xf>
    <xf numFmtId="0" fontId="51" fillId="18" borderId="54" xfId="0" applyFont="1" applyFill="1" applyBorder="1" applyAlignment="1">
      <alignment horizontal="center" vertical="center" wrapText="1"/>
    </xf>
    <xf numFmtId="0" fontId="51" fillId="18" borderId="65" xfId="0" applyFont="1" applyFill="1" applyBorder="1" applyAlignment="1">
      <alignment horizontal="center" vertical="center" wrapText="1"/>
    </xf>
    <xf numFmtId="49" fontId="51" fillId="16" borderId="65" xfId="0" applyNumberFormat="1" applyFont="1" applyFill="1" applyBorder="1" applyAlignment="1">
      <alignment horizontal="center" vertical="center" wrapText="1"/>
    </xf>
    <xf numFmtId="49" fontId="51" fillId="0" borderId="65" xfId="0" applyNumberFormat="1" applyFont="1" applyBorder="1" applyAlignment="1">
      <alignment horizontal="center" vertical="center" wrapText="1"/>
    </xf>
    <xf numFmtId="0" fontId="53" fillId="5" borderId="2" xfId="0" applyFont="1" applyFill="1" applyBorder="1" applyAlignment="1">
      <alignment horizontal="center" vertical="center" wrapText="1"/>
    </xf>
    <xf numFmtId="0" fontId="51" fillId="16" borderId="65" xfId="0" applyFont="1" applyFill="1" applyBorder="1" applyAlignment="1">
      <alignment vertical="center" wrapText="1"/>
    </xf>
    <xf numFmtId="9" fontId="51" fillId="16" borderId="65" xfId="0" applyNumberFormat="1" applyFont="1" applyFill="1" applyBorder="1" applyAlignment="1">
      <alignment horizontal="center" vertical="center" wrapText="1"/>
    </xf>
    <xf numFmtId="0" fontId="51" fillId="16" borderId="65" xfId="0" applyNumberFormat="1" applyFont="1" applyFill="1" applyBorder="1" applyAlignment="1">
      <alignment horizontal="center" vertical="center" wrapText="1"/>
    </xf>
    <xf numFmtId="9" fontId="55" fillId="18" borderId="15" xfId="0" applyNumberFormat="1" applyFont="1" applyFill="1" applyBorder="1" applyAlignment="1">
      <alignment horizontal="center" vertical="center" wrapText="1"/>
    </xf>
    <xf numFmtId="0" fontId="55" fillId="18" borderId="15" xfId="0" applyFont="1" applyFill="1" applyBorder="1" applyAlignment="1">
      <alignment horizontal="center" vertical="center" wrapText="1"/>
    </xf>
    <xf numFmtId="9" fontId="51" fillId="16" borderId="76" xfId="0" applyNumberFormat="1" applyFont="1" applyFill="1" applyBorder="1" applyAlignment="1">
      <alignment horizontal="center" vertical="center" wrapText="1"/>
    </xf>
    <xf numFmtId="9" fontId="51" fillId="16" borderId="77" xfId="0" applyNumberFormat="1" applyFont="1" applyFill="1" applyBorder="1" applyAlignment="1">
      <alignment horizontal="center" vertical="center" wrapText="1"/>
    </xf>
    <xf numFmtId="0" fontId="51" fillId="16" borderId="55" xfId="0" applyFont="1" applyFill="1" applyBorder="1" applyAlignment="1">
      <alignment horizontal="center" vertical="center" wrapText="1"/>
    </xf>
    <xf numFmtId="0" fontId="51" fillId="18" borderId="79" xfId="0" applyFont="1" applyFill="1" applyBorder="1" applyAlignment="1">
      <alignment horizontal="center" vertical="center" wrapText="1"/>
    </xf>
    <xf numFmtId="0" fontId="55" fillId="18" borderId="2" xfId="0" applyFont="1" applyFill="1" applyBorder="1" applyAlignment="1">
      <alignment horizontal="center" vertical="center" wrapText="1"/>
    </xf>
    <xf numFmtId="9" fontId="55" fillId="18" borderId="2" xfId="0" applyNumberFormat="1" applyFont="1" applyFill="1" applyBorder="1" applyAlignment="1">
      <alignment horizontal="center" vertical="center" wrapText="1"/>
    </xf>
    <xf numFmtId="0" fontId="53" fillId="8" borderId="2" xfId="0" applyFont="1" applyFill="1" applyBorder="1" applyAlignment="1">
      <alignment vertical="center" wrapText="1"/>
    </xf>
    <xf numFmtId="10" fontId="53" fillId="8" borderId="2" xfId="0" applyNumberFormat="1" applyFont="1" applyFill="1" applyBorder="1" applyAlignment="1">
      <alignment horizontal="center" vertical="center" wrapText="1"/>
    </xf>
    <xf numFmtId="9" fontId="53" fillId="5" borderId="2" xfId="0" applyNumberFormat="1" applyFont="1" applyFill="1" applyBorder="1" applyAlignment="1">
      <alignment horizontal="center" vertical="center" wrapText="1"/>
    </xf>
    <xf numFmtId="44" fontId="53" fillId="5" borderId="2" xfId="0" applyNumberFormat="1" applyFont="1" applyFill="1" applyBorder="1" applyAlignment="1">
      <alignment horizontal="center" vertical="center" wrapText="1"/>
    </xf>
    <xf numFmtId="3" fontId="53" fillId="8" borderId="2" xfId="0" applyNumberFormat="1" applyFont="1" applyFill="1" applyBorder="1" applyAlignment="1">
      <alignment horizontal="center" vertical="center" wrapText="1"/>
    </xf>
    <xf numFmtId="3" fontId="53" fillId="5" borderId="2" xfId="0" applyNumberFormat="1" applyFont="1" applyFill="1" applyBorder="1" applyAlignment="1">
      <alignment horizontal="center" vertical="center" wrapText="1"/>
    </xf>
    <xf numFmtId="0" fontId="53" fillId="8" borderId="57" xfId="0" applyFont="1" applyFill="1" applyBorder="1" applyAlignment="1">
      <alignment horizontal="center" vertical="center" wrapText="1"/>
    </xf>
    <xf numFmtId="4" fontId="53" fillId="5" borderId="2" xfId="0" applyNumberFormat="1" applyFont="1" applyFill="1" applyBorder="1" applyAlignment="1">
      <alignment horizontal="center" vertical="center" wrapText="1"/>
    </xf>
    <xf numFmtId="1" fontId="53" fillId="8" borderId="2" xfId="0" applyNumberFormat="1" applyFont="1" applyFill="1" applyBorder="1" applyAlignment="1">
      <alignment vertical="center" wrapText="1"/>
    </xf>
    <xf numFmtId="0" fontId="6" fillId="5" borderId="6" xfId="0" applyFont="1" applyFill="1" applyBorder="1" applyAlignment="1">
      <alignment vertical="center" wrapText="1"/>
    </xf>
    <xf numFmtId="0" fontId="51" fillId="8" borderId="2" xfId="0" applyFont="1" applyFill="1" applyBorder="1" applyAlignment="1">
      <alignment horizontal="center" vertical="center" wrapText="1"/>
    </xf>
    <xf numFmtId="1" fontId="53" fillId="8"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53" fillId="8" borderId="36" xfId="0" applyFont="1" applyFill="1" applyBorder="1" applyAlignment="1">
      <alignment vertical="center" wrapText="1"/>
    </xf>
    <xf numFmtId="17" fontId="53" fillId="8" borderId="3" xfId="0" applyNumberFormat="1" applyFont="1" applyFill="1" applyBorder="1" applyAlignment="1">
      <alignment horizontal="center" vertical="center" wrapText="1"/>
    </xf>
    <xf numFmtId="0" fontId="53" fillId="8" borderId="3" xfId="0" applyFont="1" applyFill="1" applyBorder="1" applyAlignment="1">
      <alignment horizontal="center" vertical="center" wrapText="1"/>
    </xf>
    <xf numFmtId="0" fontId="6" fillId="5" borderId="16" xfId="0" applyFont="1" applyFill="1" applyBorder="1" applyAlignment="1">
      <alignment vertical="center" wrapText="1"/>
    </xf>
    <xf numFmtId="9" fontId="6" fillId="5" borderId="2" xfId="0" applyNumberFormat="1" applyFont="1" applyFill="1" applyBorder="1" applyAlignment="1">
      <alignment horizontal="center" vertical="center" wrapText="1"/>
    </xf>
    <xf numFmtId="0" fontId="8" fillId="8" borderId="3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3" fillId="8" borderId="61" xfId="0" applyFont="1" applyFill="1" applyBorder="1" applyAlignment="1">
      <alignment horizontal="center" vertical="center" wrapText="1"/>
    </xf>
    <xf numFmtId="0" fontId="53" fillId="8" borderId="65" xfId="0" applyFont="1" applyFill="1" applyBorder="1" applyAlignment="1">
      <alignment vertical="center" wrapText="1"/>
    </xf>
    <xf numFmtId="9" fontId="53" fillId="8" borderId="65" xfId="0" applyNumberFormat="1" applyFont="1" applyFill="1" applyBorder="1" applyAlignment="1">
      <alignment horizontal="center" vertical="center" wrapText="1"/>
    </xf>
    <xf numFmtId="9" fontId="6" fillId="5" borderId="59" xfId="0" applyNumberFormat="1" applyFont="1" applyFill="1" applyBorder="1" applyAlignment="1">
      <alignment horizontal="center" vertical="center" wrapText="1"/>
    </xf>
    <xf numFmtId="0" fontId="6" fillId="5" borderId="78" xfId="0" applyFont="1" applyFill="1" applyBorder="1" applyAlignment="1">
      <alignment horizontal="center" vertical="center" wrapText="1"/>
    </xf>
    <xf numFmtId="9" fontId="6" fillId="5" borderId="7" xfId="0" applyNumberFormat="1" applyFont="1" applyFill="1" applyBorder="1" applyAlignment="1">
      <alignment horizontal="center" vertical="center" wrapText="1"/>
    </xf>
    <xf numFmtId="165" fontId="6" fillId="5" borderId="65" xfId="11" applyNumberFormat="1" applyFont="1" applyFill="1" applyBorder="1" applyAlignment="1">
      <alignment horizontal="center" vertical="center" wrapText="1"/>
    </xf>
    <xf numFmtId="0" fontId="6" fillId="5" borderId="72" xfId="0" applyFont="1" applyFill="1" applyBorder="1" applyAlignment="1">
      <alignment horizontal="center" vertical="center" wrapText="1"/>
    </xf>
    <xf numFmtId="0" fontId="53" fillId="8" borderId="6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5" fillId="18" borderId="2"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53" fillId="5" borderId="6"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53" fillId="0" borderId="64" xfId="0" applyFont="1" applyBorder="1" applyAlignment="1">
      <alignment horizontal="center" vertical="center" wrapText="1"/>
    </xf>
    <xf numFmtId="167" fontId="53" fillId="5" borderId="6" xfId="0" applyNumberFormat="1" applyFont="1" applyFill="1" applyBorder="1" applyAlignment="1">
      <alignment horizontal="right" vertical="center" wrapText="1"/>
    </xf>
    <xf numFmtId="0" fontId="4" fillId="5" borderId="2" xfId="0" applyFont="1" applyFill="1" applyBorder="1" applyAlignment="1">
      <alignment horizontal="center" vertical="center"/>
    </xf>
    <xf numFmtId="1"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4" fontId="42" fillId="5" borderId="2" xfId="0" applyNumberFormat="1" applyFont="1" applyFill="1" applyBorder="1" applyAlignment="1">
      <alignment horizontal="center" vertical="center" wrapText="1"/>
    </xf>
    <xf numFmtId="0" fontId="56" fillId="5" borderId="2" xfId="0" applyFont="1" applyFill="1" applyBorder="1" applyAlignment="1">
      <alignment horizontal="center" vertical="center" wrapText="1"/>
    </xf>
    <xf numFmtId="0" fontId="53" fillId="8" borderId="2" xfId="0" quotePrefix="1" applyFont="1" applyFill="1" applyBorder="1" applyAlignment="1">
      <alignment horizontal="center" vertical="center" wrapText="1"/>
    </xf>
    <xf numFmtId="0" fontId="53" fillId="8" borderId="36" xfId="0" applyFont="1" applyFill="1" applyBorder="1" applyAlignment="1">
      <alignment horizontal="left" vertical="center" indent="10"/>
    </xf>
    <xf numFmtId="0" fontId="51" fillId="16" borderId="65" xfId="0" applyFont="1" applyFill="1" applyBorder="1" applyAlignment="1">
      <alignment horizontal="center" wrapText="1"/>
    </xf>
    <xf numFmtId="0" fontId="53" fillId="8" borderId="55" xfId="0" applyFont="1" applyFill="1" applyBorder="1" applyAlignment="1">
      <alignment horizontal="center" vertical="center" wrapText="1"/>
    </xf>
    <xf numFmtId="0" fontId="53" fillId="5" borderId="6"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6" fillId="5" borderId="64"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165" fontId="53" fillId="5" borderId="16" xfId="17" applyNumberFormat="1" applyFont="1" applyFill="1" applyBorder="1" applyAlignment="1">
      <alignment horizontal="right" vertical="center" wrapText="1"/>
    </xf>
    <xf numFmtId="165" fontId="53" fillId="5" borderId="36" xfId="17" applyNumberFormat="1" applyFont="1" applyFill="1" applyBorder="1" applyAlignment="1">
      <alignment horizontal="right" vertical="center" wrapText="1"/>
    </xf>
    <xf numFmtId="0" fontId="6" fillId="5" borderId="6" xfId="0" applyFont="1" applyFill="1" applyBorder="1" applyAlignment="1">
      <alignment horizontal="center" vertical="center" wrapText="1"/>
    </xf>
    <xf numFmtId="0" fontId="51" fillId="16" borderId="46" xfId="0" applyFont="1" applyFill="1" applyBorder="1" applyAlignment="1">
      <alignment horizontal="center" vertical="center" wrapText="1"/>
    </xf>
    <xf numFmtId="0" fontId="4" fillId="0" borderId="48" xfId="0" applyFont="1" applyBorder="1" applyAlignment="1">
      <alignment horizontal="center"/>
    </xf>
    <xf numFmtId="17" fontId="51" fillId="16" borderId="46" xfId="0" applyNumberFormat="1" applyFont="1" applyFill="1" applyBorder="1" applyAlignment="1">
      <alignment horizontal="center" vertical="center" wrapText="1"/>
    </xf>
    <xf numFmtId="167" fontId="51" fillId="18" borderId="66" xfId="0" applyNumberFormat="1" applyFont="1" applyFill="1" applyBorder="1" applyAlignment="1">
      <alignment horizontal="right" vertical="center" wrapText="1"/>
    </xf>
    <xf numFmtId="167" fontId="51" fillId="18" borderId="67" xfId="0" applyNumberFormat="1" applyFont="1" applyFill="1" applyBorder="1" applyAlignment="1">
      <alignment horizontal="right" vertical="center" wrapText="1"/>
    </xf>
    <xf numFmtId="167" fontId="51" fillId="18" borderId="71" xfId="0" applyNumberFormat="1" applyFont="1" applyFill="1" applyBorder="1" applyAlignment="1">
      <alignment horizontal="right" vertical="center" wrapText="1"/>
    </xf>
    <xf numFmtId="0" fontId="53" fillId="18" borderId="46" xfId="0" applyFont="1" applyFill="1" applyBorder="1" applyAlignment="1">
      <alignment horizontal="center" vertical="center" wrapText="1"/>
    </xf>
    <xf numFmtId="0" fontId="53" fillId="18" borderId="47" xfId="0" applyFont="1" applyFill="1" applyBorder="1" applyAlignment="1">
      <alignment horizontal="center" vertical="center" wrapText="1"/>
    </xf>
    <xf numFmtId="0" fontId="53" fillId="18" borderId="48" xfId="0" applyFont="1" applyFill="1" applyBorder="1" applyAlignment="1">
      <alignment horizontal="center" vertical="center" wrapText="1"/>
    </xf>
    <xf numFmtId="0" fontId="6" fillId="18" borderId="46" xfId="0" applyFont="1" applyFill="1" applyBorder="1" applyAlignment="1">
      <alignment horizontal="center" vertical="center" wrapText="1"/>
    </xf>
    <xf numFmtId="0" fontId="6" fillId="18" borderId="47" xfId="0" applyFont="1" applyFill="1" applyBorder="1" applyAlignment="1">
      <alignment horizontal="center" vertical="center" wrapText="1"/>
    </xf>
    <xf numFmtId="0" fontId="6" fillId="18" borderId="48" xfId="0" applyFont="1" applyFill="1" applyBorder="1" applyAlignment="1">
      <alignment horizontal="center" vertical="center" wrapText="1"/>
    </xf>
    <xf numFmtId="167" fontId="51" fillId="18" borderId="46" xfId="0" applyNumberFormat="1" applyFont="1" applyFill="1" applyBorder="1" applyAlignment="1">
      <alignment horizontal="right" vertical="center" wrapText="1"/>
    </xf>
    <xf numFmtId="167" fontId="51" fillId="5" borderId="48" xfId="0" applyNumberFormat="1" applyFont="1" applyFill="1" applyBorder="1" applyAlignment="1">
      <alignment horizontal="right"/>
    </xf>
    <xf numFmtId="0" fontId="51" fillId="18" borderId="46" xfId="0" applyFont="1" applyFill="1" applyBorder="1" applyAlignment="1">
      <alignment horizontal="center" vertical="center" wrapText="1"/>
    </xf>
    <xf numFmtId="0" fontId="4" fillId="5" borderId="48" xfId="0" applyFont="1" applyFill="1" applyBorder="1"/>
    <xf numFmtId="167" fontId="51" fillId="18" borderId="64" xfId="19" applyNumberFormat="1" applyFont="1" applyFill="1" applyBorder="1" applyAlignment="1">
      <alignment horizontal="right" vertical="center" wrapText="1"/>
    </xf>
    <xf numFmtId="167" fontId="51" fillId="18" borderId="16" xfId="19" applyNumberFormat="1" applyFont="1" applyFill="1" applyBorder="1" applyAlignment="1">
      <alignment horizontal="right" vertical="center" wrapText="1"/>
    </xf>
    <xf numFmtId="167" fontId="51" fillId="18" borderId="36" xfId="19" applyNumberFormat="1" applyFont="1" applyFill="1" applyBorder="1" applyAlignment="1">
      <alignment horizontal="right" vertical="center" wrapText="1"/>
    </xf>
    <xf numFmtId="0" fontId="53" fillId="0" borderId="2" xfId="0" applyFont="1" applyBorder="1" applyAlignment="1">
      <alignment horizontal="center" vertical="center" wrapText="1"/>
    </xf>
    <xf numFmtId="0" fontId="53" fillId="0" borderId="2" xfId="0" applyFont="1" applyBorder="1" applyAlignment="1">
      <alignment horizontal="center" vertical="center"/>
    </xf>
    <xf numFmtId="17" fontId="53" fillId="0" borderId="2" xfId="0" applyNumberFormat="1" applyFont="1" applyBorder="1" applyAlignment="1">
      <alignment horizontal="center" vertical="center" wrapText="1"/>
    </xf>
    <xf numFmtId="168" fontId="53" fillId="5" borderId="64" xfId="17" applyNumberFormat="1" applyFont="1" applyFill="1" applyBorder="1" applyAlignment="1">
      <alignment horizontal="right" vertical="center" wrapText="1"/>
    </xf>
    <xf numFmtId="168" fontId="53" fillId="5" borderId="16" xfId="17" applyNumberFormat="1" applyFont="1" applyFill="1" applyBorder="1" applyAlignment="1">
      <alignment horizontal="right" vertical="center" wrapText="1"/>
    </xf>
    <xf numFmtId="168" fontId="53" fillId="5" borderId="36" xfId="17" applyNumberFormat="1" applyFont="1" applyFill="1" applyBorder="1" applyAlignment="1">
      <alignment horizontal="right" vertical="center" wrapText="1"/>
    </xf>
    <xf numFmtId="167" fontId="53" fillId="5" borderId="64" xfId="0" applyNumberFormat="1" applyFont="1" applyFill="1" applyBorder="1" applyAlignment="1">
      <alignment horizontal="right" vertical="center" wrapText="1"/>
    </xf>
    <xf numFmtId="167" fontId="53" fillId="5" borderId="16" xfId="0" applyNumberFormat="1" applyFont="1" applyFill="1" applyBorder="1" applyAlignment="1">
      <alignment horizontal="right" vertical="center" wrapText="1"/>
    </xf>
    <xf numFmtId="167" fontId="53" fillId="5" borderId="36" xfId="0" applyNumberFormat="1" applyFont="1" applyFill="1" applyBorder="1" applyAlignment="1">
      <alignment horizontal="right" vertical="center" wrapText="1"/>
    </xf>
    <xf numFmtId="0" fontId="8" fillId="8" borderId="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8" fillId="8" borderId="64" xfId="0" applyFont="1" applyFill="1" applyBorder="1" applyAlignment="1">
      <alignment horizontal="center" vertical="center" wrapText="1"/>
    </xf>
    <xf numFmtId="0" fontId="53" fillId="0" borderId="64"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36" xfId="0" applyFont="1" applyBorder="1" applyAlignment="1">
      <alignment horizontal="center" vertical="center" wrapText="1"/>
    </xf>
    <xf numFmtId="0" fontId="8" fillId="0" borderId="2" xfId="0" applyFont="1" applyBorder="1" applyAlignment="1">
      <alignment horizontal="center" vertical="center" wrapText="1"/>
    </xf>
    <xf numFmtId="0" fontId="53" fillId="8" borderId="64"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5" borderId="64" xfId="0" applyFont="1" applyFill="1" applyBorder="1" applyAlignment="1">
      <alignment horizontal="center" vertical="center" wrapText="1"/>
    </xf>
    <xf numFmtId="0" fontId="53" fillId="5" borderId="36" xfId="0" applyFont="1" applyFill="1" applyBorder="1" applyAlignment="1">
      <alignment horizontal="center" vertical="center" wrapText="1"/>
    </xf>
    <xf numFmtId="167" fontId="53" fillId="5" borderId="64" xfId="17" applyNumberFormat="1" applyFont="1" applyFill="1" applyBorder="1" applyAlignment="1">
      <alignment horizontal="right" vertical="center" wrapText="1"/>
    </xf>
    <xf numFmtId="167" fontId="53" fillId="5" borderId="16" xfId="17" applyNumberFormat="1" applyFont="1" applyFill="1" applyBorder="1" applyAlignment="1">
      <alignment horizontal="right" vertical="center" wrapText="1"/>
    </xf>
    <xf numFmtId="167" fontId="53" fillId="5" borderId="36" xfId="17" applyNumberFormat="1" applyFont="1" applyFill="1" applyBorder="1" applyAlignment="1">
      <alignment horizontal="right" vertical="center" wrapText="1"/>
    </xf>
    <xf numFmtId="0" fontId="6" fillId="5" borderId="3" xfId="0" applyFont="1" applyFill="1" applyBorder="1" applyAlignment="1">
      <alignment horizontal="center" vertical="center" wrapText="1"/>
    </xf>
    <xf numFmtId="0" fontId="53" fillId="16" borderId="36" xfId="0" applyFont="1" applyFill="1" applyBorder="1" applyAlignment="1">
      <alignment horizontal="center" wrapText="1"/>
    </xf>
    <xf numFmtId="0" fontId="53" fillId="16" borderId="2" xfId="0" applyFont="1" applyFill="1" applyBorder="1" applyAlignment="1">
      <alignment horizontal="center"/>
    </xf>
    <xf numFmtId="17" fontId="53" fillId="16" borderId="2" xfId="0" applyNumberFormat="1" applyFont="1" applyFill="1" applyBorder="1" applyAlignment="1">
      <alignment horizontal="center" vertical="center" wrapText="1"/>
    </xf>
    <xf numFmtId="0" fontId="53" fillId="16" borderId="2" xfId="0" applyFont="1" applyFill="1" applyBorder="1" applyAlignment="1">
      <alignment horizontal="center" vertical="center" wrapText="1"/>
    </xf>
    <xf numFmtId="9" fontId="53" fillId="8" borderId="6" xfId="18" applyFont="1" applyFill="1" applyBorder="1" applyAlignment="1">
      <alignment horizontal="center" vertical="center" wrapText="1"/>
    </xf>
    <xf numFmtId="9" fontId="53" fillId="8" borderId="3" xfId="18" applyFont="1" applyFill="1" applyBorder="1" applyAlignment="1">
      <alignment horizontal="center" vertical="center" wrapText="1"/>
    </xf>
    <xf numFmtId="9" fontId="53" fillId="5" borderId="2" xfId="18" applyFont="1" applyFill="1" applyBorder="1" applyAlignment="1">
      <alignment horizontal="center" vertical="center" wrapText="1"/>
    </xf>
    <xf numFmtId="0" fontId="53" fillId="18" borderId="2" xfId="0" applyFont="1" applyFill="1" applyBorder="1" applyAlignment="1">
      <alignment horizontal="center" vertical="center" wrapText="1"/>
    </xf>
    <xf numFmtId="0" fontId="53" fillId="5" borderId="16" xfId="0" quotePrefix="1" applyFont="1" applyFill="1" applyBorder="1" applyAlignment="1">
      <alignment horizontal="center" vertical="center" wrapText="1"/>
    </xf>
    <xf numFmtId="0" fontId="53" fillId="5" borderId="16" xfId="0" applyFont="1" applyFill="1" applyBorder="1" applyAlignment="1">
      <alignment horizontal="center" vertical="center" wrapText="1"/>
    </xf>
    <xf numFmtId="8" fontId="53" fillId="5" borderId="64" xfId="0" applyNumberFormat="1" applyFont="1" applyFill="1" applyBorder="1" applyAlignment="1">
      <alignment horizontal="right" vertical="center" wrapText="1"/>
    </xf>
    <xf numFmtId="0" fontId="53" fillId="5" borderId="16" xfId="0" applyFont="1" applyFill="1" applyBorder="1" applyAlignment="1">
      <alignment horizontal="right" vertical="center" wrapText="1"/>
    </xf>
    <xf numFmtId="0" fontId="53" fillId="5" borderId="36" xfId="0" applyFont="1" applyFill="1" applyBorder="1" applyAlignment="1">
      <alignment horizontal="right" vertical="center" wrapText="1"/>
    </xf>
    <xf numFmtId="3" fontId="53" fillId="8" borderId="6" xfId="0" applyNumberFormat="1" applyFont="1" applyFill="1" applyBorder="1" applyAlignment="1">
      <alignment horizontal="center" vertical="center" wrapText="1"/>
    </xf>
    <xf numFmtId="3" fontId="53" fillId="8" borderId="36" xfId="0" applyNumberFormat="1" applyFont="1" applyFill="1" applyBorder="1" applyAlignment="1">
      <alignment horizontal="center" vertical="center" wrapText="1"/>
    </xf>
    <xf numFmtId="3" fontId="53" fillId="5" borderId="6" xfId="0" applyNumberFormat="1" applyFont="1" applyFill="1" applyBorder="1" applyAlignment="1">
      <alignment horizontal="center" vertical="center" wrapText="1"/>
    </xf>
    <xf numFmtId="3" fontId="53" fillId="5" borderId="36" xfId="0" applyNumberFormat="1"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16" xfId="0" applyFont="1" applyFill="1" applyBorder="1" applyAlignment="1">
      <alignment horizontal="center" vertical="center" wrapText="1"/>
    </xf>
    <xf numFmtId="0" fontId="56" fillId="5" borderId="36" xfId="0" applyFont="1" applyFill="1" applyBorder="1" applyAlignment="1">
      <alignment horizontal="center" vertical="center" wrapText="1"/>
    </xf>
    <xf numFmtId="166" fontId="51" fillId="19" borderId="46" xfId="0" applyNumberFormat="1" applyFont="1" applyFill="1" applyBorder="1" applyAlignment="1">
      <alignment horizontal="center" vertical="center" wrapText="1"/>
    </xf>
    <xf numFmtId="0" fontId="4" fillId="5" borderId="47" xfId="0" applyFont="1" applyFill="1" applyBorder="1"/>
    <xf numFmtId="0" fontId="56" fillId="5" borderId="64"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3" fillId="5" borderId="6" xfId="0" applyFont="1" applyFill="1" applyBorder="1" applyAlignment="1">
      <alignment horizontal="left" vertical="center" wrapText="1"/>
    </xf>
    <xf numFmtId="0" fontId="53" fillId="5" borderId="16" xfId="0" applyFont="1" applyFill="1" applyBorder="1" applyAlignment="1">
      <alignment horizontal="left" vertical="center" wrapText="1"/>
    </xf>
    <xf numFmtId="0" fontId="53" fillId="5" borderId="36" xfId="0" applyFont="1" applyFill="1" applyBorder="1" applyAlignment="1">
      <alignment horizontal="left" vertical="center" wrapText="1"/>
    </xf>
    <xf numFmtId="0" fontId="53" fillId="0" borderId="6" xfId="0" applyFont="1" applyBorder="1" applyAlignment="1">
      <alignment horizontal="center" vertical="center" wrapText="1"/>
    </xf>
    <xf numFmtId="167" fontId="53" fillId="5" borderId="6" xfId="0" applyNumberFormat="1" applyFont="1" applyFill="1" applyBorder="1" applyAlignment="1">
      <alignment horizontal="right" vertical="center" wrapText="1"/>
    </xf>
    <xf numFmtId="0" fontId="6" fillId="5" borderId="6"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53" fillId="8" borderId="58" xfId="0" applyFont="1" applyFill="1" applyBorder="1" applyAlignment="1">
      <alignment horizontal="center" vertical="center" wrapText="1"/>
    </xf>
    <xf numFmtId="0" fontId="53" fillId="8" borderId="49" xfId="0" applyFont="1" applyFill="1" applyBorder="1" applyAlignment="1">
      <alignment horizontal="center" vertical="center" wrapText="1"/>
    </xf>
    <xf numFmtId="0" fontId="4" fillId="0" borderId="47" xfId="0" applyFont="1" applyBorder="1"/>
    <xf numFmtId="0" fontId="4" fillId="0" borderId="48" xfId="0" applyFont="1" applyBorder="1"/>
    <xf numFmtId="166" fontId="51" fillId="16" borderId="46" xfId="0" applyNumberFormat="1" applyFont="1" applyFill="1" applyBorder="1" applyAlignment="1">
      <alignment horizontal="center" vertical="center" wrapText="1"/>
    </xf>
    <xf numFmtId="0" fontId="53" fillId="16" borderId="3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7" fontId="53" fillId="5" borderId="26" xfId="17" applyNumberFormat="1" applyFont="1" applyFill="1" applyBorder="1" applyAlignment="1">
      <alignment horizontal="right" vertical="center"/>
    </xf>
    <xf numFmtId="167" fontId="53" fillId="5" borderId="16" xfId="17" applyNumberFormat="1" applyFont="1" applyFill="1" applyBorder="1" applyAlignment="1">
      <alignment horizontal="right" vertical="center"/>
    </xf>
    <xf numFmtId="167" fontId="53" fillId="5" borderId="3" xfId="17" applyNumberFormat="1" applyFont="1" applyFill="1" applyBorder="1" applyAlignment="1">
      <alignment horizontal="right" vertical="center"/>
    </xf>
    <xf numFmtId="0" fontId="53" fillId="5" borderId="1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26" xfId="0" applyFont="1" applyFill="1" applyBorder="1" applyAlignment="1">
      <alignment horizontal="center" vertical="center" wrapText="1"/>
    </xf>
    <xf numFmtId="167" fontId="53" fillId="5" borderId="6" xfId="17" applyNumberFormat="1" applyFont="1" applyFill="1" applyBorder="1" applyAlignment="1">
      <alignment horizontal="right" vertical="center" wrapText="1"/>
    </xf>
    <xf numFmtId="167" fontId="53" fillId="5" borderId="3" xfId="17" applyNumberFormat="1" applyFont="1" applyFill="1" applyBorder="1" applyAlignment="1">
      <alignment horizontal="right" vertical="center" wrapText="1"/>
    </xf>
    <xf numFmtId="0" fontId="51" fillId="16" borderId="50" xfId="0" applyFont="1" applyFill="1" applyBorder="1" applyAlignment="1">
      <alignment horizontal="center" vertical="center" wrapText="1"/>
    </xf>
    <xf numFmtId="0" fontId="4" fillId="0" borderId="51" xfId="0" applyFont="1" applyBorder="1"/>
    <xf numFmtId="0" fontId="4" fillId="0" borderId="52" xfId="0" applyFont="1" applyBorder="1"/>
    <xf numFmtId="0" fontId="53" fillId="18" borderId="36" xfId="0" applyFont="1" applyFill="1" applyBorder="1" applyAlignment="1">
      <alignment horizontal="center" vertical="center" wrapText="1"/>
    </xf>
    <xf numFmtId="0" fontId="52" fillId="0" borderId="46" xfId="0" applyFont="1" applyFill="1" applyBorder="1" applyAlignment="1">
      <alignment horizontal="center" vertical="center" wrapText="1"/>
    </xf>
    <xf numFmtId="0" fontId="4" fillId="0" borderId="47" xfId="0" applyFont="1" applyFill="1" applyBorder="1"/>
    <xf numFmtId="0" fontId="4" fillId="0" borderId="48" xfId="0" applyFont="1" applyFill="1" applyBorder="1"/>
    <xf numFmtId="0" fontId="53" fillId="8" borderId="6" xfId="0" applyFont="1" applyFill="1" applyBorder="1" applyAlignment="1">
      <alignment horizontal="center" vertical="center"/>
    </xf>
    <xf numFmtId="0" fontId="53" fillId="8" borderId="16" xfId="0" applyFont="1" applyFill="1" applyBorder="1" applyAlignment="1">
      <alignment horizontal="center" vertical="center"/>
    </xf>
    <xf numFmtId="0" fontId="53" fillId="8" borderId="36" xfId="0" applyFont="1" applyFill="1" applyBorder="1" applyAlignment="1">
      <alignment horizontal="center" vertical="center"/>
    </xf>
    <xf numFmtId="0" fontId="8" fillId="17" borderId="36"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2" fillId="0" borderId="73" xfId="0" applyFont="1" applyFill="1" applyBorder="1" applyAlignment="1">
      <alignment horizontal="center" vertical="center" wrapText="1"/>
    </xf>
    <xf numFmtId="0" fontId="4" fillId="0" borderId="69" xfId="0" applyFont="1" applyFill="1" applyBorder="1"/>
    <xf numFmtId="0" fontId="56" fillId="5" borderId="6" xfId="0" applyFont="1" applyFill="1" applyBorder="1" applyAlignment="1">
      <alignment vertical="center" wrapText="1"/>
    </xf>
    <xf numFmtId="0" fontId="6" fillId="5" borderId="16" xfId="0" applyFont="1" applyFill="1" applyBorder="1" applyAlignment="1">
      <alignment vertical="center" wrapText="1"/>
    </xf>
    <xf numFmtId="0" fontId="6" fillId="5" borderId="36" xfId="0" applyFont="1" applyFill="1" applyBorder="1" applyAlignment="1">
      <alignment vertical="center" wrapText="1"/>
    </xf>
    <xf numFmtId="0" fontId="53" fillId="5" borderId="6" xfId="0" applyFont="1" applyFill="1" applyBorder="1" applyAlignment="1">
      <alignment vertical="center" wrapText="1"/>
    </xf>
    <xf numFmtId="0" fontId="53" fillId="5" borderId="16" xfId="0" applyFont="1" applyFill="1" applyBorder="1" applyAlignment="1">
      <alignment vertical="center" wrapText="1"/>
    </xf>
    <xf numFmtId="0" fontId="53" fillId="5" borderId="36" xfId="0" applyFont="1" applyFill="1" applyBorder="1" applyAlignment="1">
      <alignment vertical="center" wrapText="1"/>
    </xf>
    <xf numFmtId="0" fontId="53" fillId="5" borderId="6" xfId="0" applyFont="1" applyFill="1" applyBorder="1" applyAlignment="1">
      <alignment horizontal="center" vertical="center" wrapText="1"/>
    </xf>
    <xf numFmtId="167" fontId="53" fillId="5" borderId="3" xfId="0" applyNumberFormat="1" applyFont="1" applyFill="1" applyBorder="1" applyAlignment="1">
      <alignment horizontal="right" vertical="center" wrapText="1"/>
    </xf>
    <xf numFmtId="10" fontId="53" fillId="8" borderId="6" xfId="0" applyNumberFormat="1" applyFont="1" applyFill="1" applyBorder="1" applyAlignment="1">
      <alignment horizontal="center" vertical="center" wrapText="1"/>
    </xf>
    <xf numFmtId="10" fontId="53" fillId="8" borderId="16" xfId="0" applyNumberFormat="1" applyFont="1" applyFill="1" applyBorder="1" applyAlignment="1">
      <alignment horizontal="center" vertical="center" wrapText="1"/>
    </xf>
    <xf numFmtId="10" fontId="53" fillId="8" borderId="36" xfId="0" applyNumberFormat="1" applyFont="1" applyFill="1" applyBorder="1" applyAlignment="1">
      <alignment horizontal="center" vertical="center" wrapText="1"/>
    </xf>
    <xf numFmtId="10" fontId="51" fillId="5" borderId="25" xfId="7" applyNumberFormat="1" applyFont="1" applyFill="1" applyBorder="1" applyAlignment="1">
      <alignment horizontal="center" vertical="center" wrapText="1"/>
    </xf>
    <xf numFmtId="10" fontId="51" fillId="5" borderId="60" xfId="7" applyNumberFormat="1" applyFont="1" applyFill="1" applyBorder="1" applyAlignment="1">
      <alignment horizontal="center" vertical="center" wrapText="1"/>
    </xf>
    <xf numFmtId="10" fontId="51" fillId="5" borderId="61" xfId="7" applyNumberFormat="1" applyFont="1" applyFill="1" applyBorder="1" applyAlignment="1">
      <alignment horizontal="center" vertical="center" wrapText="1"/>
    </xf>
    <xf numFmtId="165" fontId="53" fillId="5" borderId="6" xfId="17" applyNumberFormat="1" applyFont="1" applyFill="1" applyBorder="1" applyAlignment="1">
      <alignment horizontal="right" vertical="center" wrapText="1"/>
    </xf>
    <xf numFmtId="0" fontId="8" fillId="8" borderId="3"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6" xfId="0" applyFont="1" applyBorder="1" applyAlignment="1">
      <alignment horizontal="center" vertical="center" wrapText="1"/>
    </xf>
    <xf numFmtId="0" fontId="55" fillId="18" borderId="4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69"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53" fillId="8" borderId="74" xfId="0" applyFont="1" applyFill="1" applyBorder="1" applyAlignment="1">
      <alignment horizontal="center" vertical="center" wrapText="1"/>
    </xf>
    <xf numFmtId="0" fontId="6" fillId="5" borderId="75" xfId="0" applyFont="1" applyFill="1" applyBorder="1" applyAlignment="1">
      <alignment horizontal="center" vertical="center" wrapText="1"/>
    </xf>
    <xf numFmtId="0" fontId="6" fillId="5" borderId="62" xfId="0" applyFont="1" applyFill="1" applyBorder="1" applyAlignment="1">
      <alignment horizontal="center" vertical="center" wrapText="1"/>
    </xf>
    <xf numFmtId="0" fontId="6" fillId="5" borderId="63" xfId="0" applyFont="1" applyFill="1" applyBorder="1" applyAlignment="1">
      <alignment horizontal="center" vertical="center" wrapText="1"/>
    </xf>
    <xf numFmtId="165" fontId="53" fillId="5" borderId="3" xfId="17" applyNumberFormat="1" applyFont="1" applyFill="1" applyBorder="1" applyAlignment="1">
      <alignment horizontal="right" vertical="center" wrapText="1"/>
    </xf>
    <xf numFmtId="0" fontId="53" fillId="5" borderId="3" xfId="0" applyFont="1" applyFill="1" applyBorder="1" applyAlignment="1">
      <alignment horizontal="center" vertical="center" wrapText="1"/>
    </xf>
    <xf numFmtId="165" fontId="53" fillId="5" borderId="46" xfId="11" applyNumberFormat="1" applyFont="1" applyFill="1" applyBorder="1" applyAlignment="1">
      <alignment horizontal="center" vertical="center" wrapText="1"/>
    </xf>
    <xf numFmtId="165" fontId="53" fillId="5" borderId="47" xfId="11" applyNumberFormat="1" applyFont="1" applyFill="1" applyBorder="1" applyAlignment="1">
      <alignment horizontal="center" vertical="center" wrapText="1"/>
    </xf>
    <xf numFmtId="165" fontId="53" fillId="5" borderId="69" xfId="11" applyNumberFormat="1" applyFont="1" applyFill="1" applyBorder="1" applyAlignment="1">
      <alignment horizontal="center" vertical="center" wrapText="1"/>
    </xf>
    <xf numFmtId="0" fontId="52" fillId="0" borderId="47"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1" fillId="0" borderId="70" xfId="0" applyFont="1" applyBorder="1" applyAlignment="1">
      <alignment horizontal="center" vertical="center" wrapText="1"/>
    </xf>
    <xf numFmtId="0" fontId="51" fillId="0" borderId="67" xfId="0" applyFont="1" applyBorder="1" applyAlignment="1">
      <alignment horizontal="center" vertical="center" wrapText="1"/>
    </xf>
    <xf numFmtId="0" fontId="51" fillId="0" borderId="71" xfId="0" applyFont="1" applyBorder="1" applyAlignment="1">
      <alignment horizontal="center" vertical="center" wrapText="1"/>
    </xf>
    <xf numFmtId="0" fontId="6" fillId="5" borderId="46"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8" fillId="8" borderId="67" xfId="0" applyFont="1" applyFill="1" applyBorder="1" applyAlignment="1">
      <alignment horizontal="center" vertical="center" wrapText="1"/>
    </xf>
    <xf numFmtId="0" fontId="8" fillId="8" borderId="68" xfId="0" applyFont="1" applyFill="1" applyBorder="1" applyAlignment="1">
      <alignment horizontal="center" vertical="center" wrapText="1"/>
    </xf>
    <xf numFmtId="0" fontId="51" fillId="0" borderId="46" xfId="0" applyFont="1" applyBorder="1" applyAlignment="1">
      <alignment horizontal="center" vertical="center" wrapText="1"/>
    </xf>
    <xf numFmtId="0" fontId="53" fillId="8" borderId="75" xfId="0" applyFont="1" applyFill="1" applyBorder="1" applyAlignment="1">
      <alignment horizontal="center" vertical="center" wrapText="1"/>
    </xf>
    <xf numFmtId="0" fontId="53" fillId="8" borderId="62" xfId="0" applyFont="1" applyFill="1" applyBorder="1" applyAlignment="1">
      <alignment horizontal="center" vertical="center" wrapText="1"/>
    </xf>
    <xf numFmtId="0" fontId="53" fillId="8" borderId="63" xfId="0" applyFont="1" applyFill="1" applyBorder="1" applyAlignment="1">
      <alignment horizontal="center" vertical="center" wrapText="1"/>
    </xf>
    <xf numFmtId="167" fontId="51" fillId="18" borderId="6" xfId="0" applyNumberFormat="1" applyFont="1" applyFill="1" applyBorder="1" applyAlignment="1">
      <alignment horizontal="right" vertical="center" wrapText="1"/>
    </xf>
    <xf numFmtId="167" fontId="51" fillId="18" borderId="3" xfId="0" applyNumberFormat="1" applyFont="1" applyFill="1" applyBorder="1" applyAlignment="1">
      <alignment horizontal="right" vertical="center" wrapText="1"/>
    </xf>
    <xf numFmtId="0" fontId="55" fillId="18" borderId="2" xfId="0" applyFont="1" applyFill="1" applyBorder="1" applyAlignment="1">
      <alignment horizontal="center" vertical="center" wrapText="1"/>
    </xf>
    <xf numFmtId="0" fontId="4" fillId="5" borderId="2" xfId="0" applyFont="1" applyFill="1" applyBorder="1"/>
    <xf numFmtId="0" fontId="53" fillId="8" borderId="66" xfId="0" applyFont="1" applyFill="1" applyBorder="1" applyAlignment="1">
      <alignment horizontal="center" vertical="center" wrapText="1"/>
    </xf>
    <xf numFmtId="0" fontId="53" fillId="8" borderId="68" xfId="0" applyFont="1" applyFill="1" applyBorder="1" applyAlignment="1">
      <alignment horizontal="center" vertical="center" wrapText="1"/>
    </xf>
    <xf numFmtId="0" fontId="55" fillId="18" borderId="64" xfId="0" applyFont="1" applyFill="1" applyBorder="1" applyAlignment="1">
      <alignment horizontal="center" vertical="center" wrapText="1"/>
    </xf>
    <xf numFmtId="0" fontId="55" fillId="18" borderId="16" xfId="0" applyFont="1" applyFill="1" applyBorder="1" applyAlignment="1">
      <alignment horizontal="center" vertical="center" wrapText="1"/>
    </xf>
    <xf numFmtId="0" fontId="55" fillId="18" borderId="36" xfId="0" applyFont="1" applyFill="1" applyBorder="1" applyAlignment="1">
      <alignment horizontal="center" vertical="center" wrapText="1"/>
    </xf>
    <xf numFmtId="0" fontId="53" fillId="8" borderId="70" xfId="0" applyFont="1" applyFill="1" applyBorder="1" applyAlignment="1">
      <alignment horizontal="center" vertical="center" wrapText="1"/>
    </xf>
    <xf numFmtId="0" fontId="53" fillId="8" borderId="67" xfId="0" applyFont="1" applyFill="1" applyBorder="1" applyAlignment="1">
      <alignment horizontal="center" vertical="center" wrapText="1"/>
    </xf>
    <xf numFmtId="0" fontId="4" fillId="5" borderId="2" xfId="0" applyFont="1" applyFill="1" applyBorder="1" applyAlignment="1">
      <alignment horizont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20">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xfId="19" builtinId="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prava%20za%20tr&#382;i&#353;te%20rada%20i%20zapo&#353;ljavanje/Prilog%201.%20Tabli&#269;ni%20predlo&#382;ak%20za%20izradu%20godi&#353;njeg%20izvje&#353;&#263;a%20o%20provedbi%20PP%20MROSP_sektor%20Irena_k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PRIORITETNE I REFORMSKE MJERE"/>
      <sheetName val="INVESTICIJSKE MJERE"/>
      <sheetName val="OSTALE MJERE"/>
      <sheetName val="IZVJEŠĆE"/>
      <sheetName val="POKAZATELJI ISHODA"/>
      <sheetName val="IZVJEĆE MJERE"/>
      <sheetName val="IZVJEŠĆE CILJEVI"/>
      <sheetName val="TABLICA RIZIKA"/>
    </sheetNames>
    <sheetDataSet>
      <sheetData sheetId="0"/>
      <sheetData sheetId="1"/>
      <sheetData sheetId="2"/>
      <sheetData sheetId="3"/>
      <sheetData sheetId="4">
        <row r="5">
          <cell r="F5" t="str">
            <v>Broj standarada zanimanja koji su prošli formalno vrednovanje</v>
          </cell>
          <cell r="G5" t="str">
            <v>85
(1.9.2020.)</v>
          </cell>
        </row>
        <row r="6">
          <cell r="F6" t="str">
            <v xml:space="preserve">Broj razvijenih e-usluga </v>
          </cell>
          <cell r="G6" t="str">
            <v>0
(2019.)</v>
          </cell>
        </row>
        <row r="7">
          <cell r="F7" t="str">
            <v>NEET stopa sukladno EU prosjeku</v>
          </cell>
          <cell r="G7" t="str">
            <v>HR - 14,2%
(EU-27 - 12,6%)
(2019.)</v>
          </cell>
          <cell r="H7" t="str">
            <v>Sukladno EU prosjeku</v>
          </cell>
          <cell r="I7" t="str">
            <v>HR - 14,6%
(EU-27 - 13,7%)
(dostupni su podatci samo za 2020. godinu dok će podatci za 2021. godinu biti dostupni početkom 2Q 2022)</v>
          </cell>
        </row>
        <row r="8">
          <cell r="F8" t="str">
            <v>Udio
stanovništva
25-64 u
cjeloživotnom
učenju</v>
          </cell>
          <cell r="G8" t="str">
            <v>3,5%
(2019.) podaci EUROSTAT</v>
          </cell>
          <cell r="I8" t="str">
            <v xml:space="preserve">3,2% podatci EUROSTAT (2020.) https://appsso.eurostat.ec.europa.eu/nui/show.do?dataset=trng_lfse_02&amp;lang=en </v>
          </cell>
        </row>
      </sheetData>
      <sheetData sheetId="5"/>
      <sheetData sheetId="6"/>
      <sheetData sheetId="7"/>
      <sheetData sheetId="8"/>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217" t="s">
        <v>45</v>
      </c>
      <c r="B1" s="218"/>
      <c r="C1" s="218"/>
      <c r="D1" s="218"/>
      <c r="E1" s="221"/>
      <c r="F1" s="222"/>
      <c r="G1" s="222"/>
      <c r="H1" s="222"/>
      <c r="I1" s="222"/>
      <c r="J1" s="222"/>
      <c r="K1" s="222"/>
      <c r="L1" s="222"/>
      <c r="M1" s="223"/>
    </row>
    <row r="2" spans="1:13" ht="30.95" customHeight="1" x14ac:dyDescent="0.25">
      <c r="A2" s="217" t="s">
        <v>46</v>
      </c>
      <c r="B2" s="218"/>
      <c r="C2" s="218"/>
      <c r="D2" s="218"/>
      <c r="E2" s="67"/>
      <c r="F2" s="50" t="s">
        <v>47</v>
      </c>
      <c r="G2" s="68"/>
      <c r="H2" s="50" t="s">
        <v>48</v>
      </c>
      <c r="I2" s="68"/>
      <c r="J2" s="39"/>
      <c r="K2" s="39"/>
      <c r="L2" s="39"/>
      <c r="M2" s="40"/>
    </row>
    <row r="3" spans="1:13" ht="30.95" customHeight="1" x14ac:dyDescent="0.25">
      <c r="A3" s="217" t="s">
        <v>49</v>
      </c>
      <c r="B3" s="218"/>
      <c r="C3" s="218" t="s">
        <v>50</v>
      </c>
      <c r="D3" s="218"/>
      <c r="E3" s="221"/>
      <c r="F3" s="222"/>
      <c r="G3" s="222"/>
      <c r="H3" s="222"/>
      <c r="I3" s="222"/>
      <c r="J3" s="222"/>
      <c r="K3" s="222"/>
      <c r="L3" s="222"/>
      <c r="M3" s="223"/>
    </row>
    <row r="4" spans="1:13" ht="30.95" customHeight="1" x14ac:dyDescent="0.25">
      <c r="A4" s="217" t="s">
        <v>51</v>
      </c>
      <c r="B4" s="218"/>
      <c r="C4" s="218"/>
      <c r="D4" s="218"/>
      <c r="E4" s="67"/>
      <c r="F4" s="50" t="s">
        <v>47</v>
      </c>
      <c r="G4" s="68"/>
      <c r="H4" s="50" t="s">
        <v>48</v>
      </c>
      <c r="I4" s="68"/>
      <c r="J4" s="39"/>
      <c r="K4" s="39"/>
      <c r="L4" s="39"/>
      <c r="M4" s="40"/>
    </row>
    <row r="5" spans="1:13" ht="30.95" customHeight="1" x14ac:dyDescent="0.25">
      <c r="A5" s="226" t="s">
        <v>52</v>
      </c>
      <c r="B5" s="227"/>
      <c r="C5" s="227" t="s">
        <v>53</v>
      </c>
      <c r="D5" s="227"/>
      <c r="E5" s="224"/>
      <c r="F5" s="225"/>
      <c r="G5" s="225"/>
      <c r="H5" s="222"/>
      <c r="I5" s="222"/>
      <c r="J5" s="222"/>
      <c r="K5" s="222"/>
      <c r="L5" s="222"/>
      <c r="M5" s="223"/>
    </row>
    <row r="6" spans="1:13" ht="23.25" customHeight="1" x14ac:dyDescent="0.2">
      <c r="A6" s="37"/>
      <c r="B6" s="66"/>
      <c r="C6" s="219" t="s">
        <v>54</v>
      </c>
      <c r="D6" s="219"/>
      <c r="E6" s="219"/>
      <c r="F6" s="219"/>
      <c r="G6" s="220"/>
      <c r="H6" s="228" t="s">
        <v>55</v>
      </c>
      <c r="I6" s="228"/>
      <c r="J6" s="228"/>
      <c r="K6" s="228"/>
      <c r="L6" s="228"/>
      <c r="M6" s="229"/>
    </row>
    <row r="7" spans="1:13" ht="29.1" customHeight="1" x14ac:dyDescent="0.2">
      <c r="A7" s="208" t="s">
        <v>56</v>
      </c>
      <c r="B7" s="208" t="s">
        <v>57</v>
      </c>
      <c r="C7" s="204" t="s">
        <v>58</v>
      </c>
      <c r="D7" s="206" t="s">
        <v>59</v>
      </c>
      <c r="E7" s="206" t="s">
        <v>60</v>
      </c>
      <c r="F7" s="206" t="s">
        <v>61</v>
      </c>
      <c r="G7" s="206" t="s">
        <v>62</v>
      </c>
      <c r="H7" s="207" t="s">
        <v>63</v>
      </c>
      <c r="I7" s="207" t="s">
        <v>64</v>
      </c>
      <c r="J7" s="230" t="s">
        <v>65</v>
      </c>
      <c r="K7" s="231"/>
      <c r="L7" s="230" t="s">
        <v>66</v>
      </c>
      <c r="M7" s="231"/>
    </row>
    <row r="8" spans="1:13" ht="30.95" customHeight="1" x14ac:dyDescent="0.2">
      <c r="A8" s="205"/>
      <c r="B8" s="209"/>
      <c r="C8" s="205"/>
      <c r="D8" s="205"/>
      <c r="E8" s="205"/>
      <c r="F8" s="205"/>
      <c r="G8" s="210"/>
      <c r="H8" s="205"/>
      <c r="I8" s="205"/>
      <c r="J8" s="232"/>
      <c r="K8" s="233"/>
      <c r="L8" s="232" t="s">
        <v>66</v>
      </c>
      <c r="M8" s="233"/>
    </row>
    <row r="9" spans="1:13" ht="30.95" customHeight="1" x14ac:dyDescent="0.2">
      <c r="A9" s="200"/>
      <c r="B9" s="200"/>
      <c r="C9" s="200"/>
      <c r="D9" s="200"/>
      <c r="E9" s="200"/>
      <c r="F9" s="51"/>
      <c r="G9" s="51"/>
      <c r="H9" s="51"/>
      <c r="I9" s="51"/>
      <c r="J9" s="213"/>
      <c r="K9" s="214"/>
      <c r="L9" s="213"/>
      <c r="M9" s="214"/>
    </row>
    <row r="10" spans="1:13" ht="30.95" customHeight="1" x14ac:dyDescent="0.2">
      <c r="A10" s="201"/>
      <c r="B10" s="201"/>
      <c r="C10" s="201"/>
      <c r="D10" s="201"/>
      <c r="E10" s="201"/>
      <c r="F10" s="52"/>
      <c r="G10" s="52"/>
      <c r="H10" s="52"/>
      <c r="I10" s="52"/>
      <c r="J10" s="215"/>
      <c r="K10" s="216"/>
      <c r="L10" s="215"/>
      <c r="M10" s="216"/>
    </row>
    <row r="11" spans="1:13" ht="30.95" customHeight="1" x14ac:dyDescent="0.2">
      <c r="A11" s="202"/>
      <c r="B11" s="202"/>
      <c r="C11" s="202"/>
      <c r="D11" s="202"/>
      <c r="E11" s="202"/>
      <c r="F11" s="53"/>
      <c r="G11" s="53"/>
      <c r="H11" s="53"/>
      <c r="I11" s="53"/>
      <c r="J11" s="211" t="s">
        <v>67</v>
      </c>
      <c r="K11" s="211" t="s">
        <v>68</v>
      </c>
      <c r="L11" s="211" t="s">
        <v>69</v>
      </c>
      <c r="M11" s="211" t="s">
        <v>70</v>
      </c>
    </row>
    <row r="12" spans="1:13" ht="30.95" customHeight="1" x14ac:dyDescent="0.2">
      <c r="A12" s="202"/>
      <c r="B12" s="202"/>
      <c r="C12" s="202"/>
      <c r="D12" s="202"/>
      <c r="E12" s="202"/>
      <c r="F12" s="53"/>
      <c r="G12" s="53"/>
      <c r="H12" s="53"/>
      <c r="I12" s="53"/>
      <c r="J12" s="212"/>
      <c r="K12" s="212"/>
      <c r="L12" s="212"/>
      <c r="M12" s="212"/>
    </row>
    <row r="13" spans="1:13" ht="30.95" customHeight="1" x14ac:dyDescent="0.2">
      <c r="A13" s="202"/>
      <c r="B13" s="202"/>
      <c r="C13" s="202"/>
      <c r="D13" s="202"/>
      <c r="E13" s="202"/>
      <c r="F13" s="53"/>
      <c r="G13" s="53"/>
      <c r="H13" s="53"/>
      <c r="I13" s="53"/>
      <c r="J13" s="213"/>
      <c r="K13" s="214"/>
      <c r="L13" s="213"/>
      <c r="M13" s="214"/>
    </row>
    <row r="14" spans="1:13" ht="30" customHeight="1" x14ac:dyDescent="0.2">
      <c r="A14" s="203"/>
      <c r="B14" s="203"/>
      <c r="C14" s="203"/>
      <c r="D14" s="203"/>
      <c r="E14" s="203"/>
      <c r="F14" s="54"/>
      <c r="G14" s="54"/>
      <c r="H14" s="54"/>
      <c r="I14" s="54"/>
      <c r="J14" s="215"/>
      <c r="K14" s="216"/>
      <c r="L14" s="215"/>
      <c r="M14" s="216"/>
    </row>
    <row r="15" spans="1:13" x14ac:dyDescent="0.2">
      <c r="K15"/>
      <c r="L15"/>
      <c r="M15"/>
    </row>
    <row r="16" spans="1:13" ht="15" x14ac:dyDescent="0.25">
      <c r="C16" s="55" t="s">
        <v>71</v>
      </c>
      <c r="K16"/>
      <c r="L16"/>
      <c r="M16"/>
    </row>
    <row r="17" spans="3:13" ht="14.25" x14ac:dyDescent="0.2">
      <c r="C17" s="199" t="s">
        <v>72</v>
      </c>
      <c r="D17" s="199"/>
      <c r="E17" s="199"/>
      <c r="F17" s="199"/>
      <c r="G17" s="199"/>
      <c r="H17"/>
      <c r="I17"/>
    </row>
    <row r="18" spans="3:13" ht="22.5" customHeight="1" x14ac:dyDescent="0.2">
      <c r="C18" s="56" t="s">
        <v>73</v>
      </c>
      <c r="D18" s="56"/>
      <c r="E18" s="56"/>
      <c r="F18" s="56"/>
      <c r="G18" s="56"/>
      <c r="H18" s="56"/>
      <c r="I18" s="56"/>
      <c r="J18" s="56"/>
      <c r="K18" s="1"/>
      <c r="L18" s="1"/>
      <c r="M18" s="1"/>
    </row>
    <row r="19" spans="3:13" ht="14.25" x14ac:dyDescent="0.2">
      <c r="C19" s="199" t="s">
        <v>74</v>
      </c>
      <c r="D19" s="199"/>
      <c r="E19" s="199"/>
      <c r="F19" s="199"/>
      <c r="G19" s="199"/>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98" t="s">
        <v>77</v>
      </c>
      <c r="D22" s="198"/>
      <c r="E22" s="198"/>
      <c r="F22" s="198"/>
      <c r="G22" s="198"/>
    </row>
    <row r="23" spans="3:13" ht="78.75" customHeight="1" x14ac:dyDescent="0.2">
      <c r="C23" s="198" t="s">
        <v>78</v>
      </c>
      <c r="D23" s="198"/>
      <c r="E23" s="198"/>
      <c r="F23" s="198"/>
      <c r="G23" s="198"/>
    </row>
    <row r="24" spans="3:13" ht="32.25" customHeight="1" x14ac:dyDescent="0.2">
      <c r="C24" s="198" t="s">
        <v>79</v>
      </c>
      <c r="D24" s="198"/>
      <c r="E24" s="198"/>
      <c r="F24" s="198"/>
      <c r="G24" s="198"/>
    </row>
    <row r="25" spans="3:13" ht="54" customHeight="1" x14ac:dyDescent="0.2">
      <c r="C25" s="198" t="s">
        <v>80</v>
      </c>
      <c r="D25" s="198"/>
      <c r="E25" s="198"/>
      <c r="F25" s="198"/>
      <c r="G25" s="198"/>
    </row>
    <row r="26" spans="3:13" ht="63" customHeight="1" x14ac:dyDescent="0.2">
      <c r="C26" s="198" t="s">
        <v>81</v>
      </c>
      <c r="D26" s="198"/>
      <c r="E26" s="198"/>
      <c r="F26" s="198"/>
      <c r="G26" s="198"/>
    </row>
    <row r="27" spans="3:13" ht="44.25" customHeight="1" x14ac:dyDescent="0.2">
      <c r="C27" s="198" t="s">
        <v>82</v>
      </c>
      <c r="D27" s="198"/>
      <c r="E27" s="198"/>
      <c r="F27" s="198"/>
      <c r="G27" s="198"/>
    </row>
    <row r="28" spans="3:13" ht="59.25" customHeight="1" x14ac:dyDescent="0.2">
      <c r="C28" s="198" t="s">
        <v>83</v>
      </c>
      <c r="D28" s="198"/>
      <c r="E28" s="198"/>
      <c r="F28" s="198"/>
      <c r="G28" s="198"/>
    </row>
    <row r="29" spans="3:13" ht="62.25" customHeight="1" x14ac:dyDescent="0.2">
      <c r="C29" s="198" t="s">
        <v>84</v>
      </c>
      <c r="D29" s="198"/>
      <c r="E29" s="198"/>
      <c r="F29" s="198"/>
      <c r="G29" s="198"/>
      <c r="H29" s="56"/>
      <c r="I29" s="56"/>
      <c r="J29" s="56"/>
      <c r="K29" s="56"/>
      <c r="L29" s="56"/>
      <c r="M29" s="56"/>
    </row>
    <row r="30" spans="3:13" ht="112.5" customHeight="1" x14ac:dyDescent="0.2">
      <c r="C30" s="198" t="s">
        <v>85</v>
      </c>
      <c r="D30" s="198"/>
      <c r="E30" s="198"/>
      <c r="F30" s="198"/>
      <c r="G30" s="19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238"/>
      <c r="H2" s="239"/>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238"/>
      <c r="H4" s="239"/>
    </row>
    <row r="5" spans="1:8" ht="30.95" customHeight="1" x14ac:dyDescent="0.2">
      <c r="A5" s="23" t="s">
        <v>53</v>
      </c>
      <c r="B5" s="240"/>
      <c r="C5" s="241"/>
      <c r="D5" s="241"/>
      <c r="E5" s="241"/>
      <c r="F5" s="241"/>
      <c r="G5" s="241"/>
      <c r="H5" s="242"/>
    </row>
    <row r="6" spans="1:8" ht="24.95" customHeight="1" x14ac:dyDescent="0.2">
      <c r="A6" s="243" t="s">
        <v>88</v>
      </c>
      <c r="B6" s="244"/>
      <c r="C6" s="244"/>
      <c r="D6" s="244"/>
      <c r="E6" s="244"/>
      <c r="F6" s="244"/>
      <c r="G6" s="244"/>
      <c r="H6" s="244"/>
    </row>
    <row r="7" spans="1:8" ht="45" x14ac:dyDescent="0.2">
      <c r="A7" s="33" t="s">
        <v>58</v>
      </c>
      <c r="B7" s="33" t="s">
        <v>59</v>
      </c>
      <c r="C7" s="33" t="s">
        <v>89</v>
      </c>
      <c r="D7" s="34" t="s">
        <v>90</v>
      </c>
      <c r="E7" s="34" t="s">
        <v>91</v>
      </c>
      <c r="F7" s="34" t="s">
        <v>92</v>
      </c>
      <c r="G7" s="34" t="s">
        <v>63</v>
      </c>
      <c r="H7" s="34" t="s">
        <v>93</v>
      </c>
    </row>
    <row r="8" spans="1:8" x14ac:dyDescent="0.2">
      <c r="A8" s="237"/>
      <c r="B8" s="234"/>
      <c r="C8" s="234"/>
      <c r="D8" s="234"/>
      <c r="E8" s="234"/>
      <c r="F8" s="234"/>
      <c r="G8" s="69"/>
      <c r="H8" s="6"/>
    </row>
    <row r="9" spans="1:8" x14ac:dyDescent="0.2">
      <c r="A9" s="237"/>
      <c r="B9" s="235"/>
      <c r="C9" s="235"/>
      <c r="D9" s="235"/>
      <c r="E9" s="235"/>
      <c r="F9" s="235"/>
      <c r="G9" s="69"/>
      <c r="H9" s="6"/>
    </row>
    <row r="10" spans="1:8" x14ac:dyDescent="0.2">
      <c r="A10" s="237"/>
      <c r="B10" s="236"/>
      <c r="C10" s="236"/>
      <c r="D10" s="236"/>
      <c r="E10" s="236"/>
      <c r="F10" s="236"/>
      <c r="G10" s="69"/>
      <c r="H10" s="6"/>
    </row>
    <row r="11" spans="1:8" x14ac:dyDescent="0.2">
      <c r="A11" s="237"/>
      <c r="B11" s="234"/>
      <c r="C11" s="234"/>
      <c r="D11" s="234"/>
      <c r="E11" s="234"/>
      <c r="F11" s="234"/>
      <c r="G11" s="69"/>
      <c r="H11" s="6"/>
    </row>
    <row r="12" spans="1:8" x14ac:dyDescent="0.2">
      <c r="A12" s="237"/>
      <c r="B12" s="235"/>
      <c r="C12" s="235"/>
      <c r="D12" s="235"/>
      <c r="E12" s="235"/>
      <c r="F12" s="235"/>
      <c r="G12" s="69"/>
      <c r="H12" s="6"/>
    </row>
    <row r="13" spans="1:8" x14ac:dyDescent="0.2">
      <c r="A13" s="237"/>
      <c r="B13" s="236"/>
      <c r="C13" s="236"/>
      <c r="D13" s="236"/>
      <c r="E13" s="236"/>
      <c r="F13" s="236"/>
      <c r="G13" s="69"/>
      <c r="H13" s="6"/>
    </row>
    <row r="14" spans="1:8" x14ac:dyDescent="0.2">
      <c r="A14" s="237"/>
      <c r="B14" s="234"/>
      <c r="C14" s="234"/>
      <c r="D14" s="234"/>
      <c r="E14" s="234"/>
      <c r="F14" s="234"/>
      <c r="G14" s="69"/>
      <c r="H14" s="6"/>
    </row>
    <row r="15" spans="1:8" x14ac:dyDescent="0.2">
      <c r="A15" s="237"/>
      <c r="B15" s="235"/>
      <c r="C15" s="235"/>
      <c r="D15" s="235"/>
      <c r="E15" s="235"/>
      <c r="F15" s="235"/>
      <c r="G15" s="69"/>
      <c r="H15" s="6"/>
    </row>
    <row r="16" spans="1:8" x14ac:dyDescent="0.2">
      <c r="A16" s="237"/>
      <c r="B16" s="236"/>
      <c r="C16" s="236"/>
      <c r="D16" s="236"/>
      <c r="E16" s="236"/>
      <c r="F16" s="236"/>
      <c r="G16" s="69"/>
      <c r="H16" s="6"/>
    </row>
    <row r="17" spans="1:8" x14ac:dyDescent="0.2">
      <c r="A17" s="237"/>
      <c r="B17" s="234"/>
      <c r="C17" s="234"/>
      <c r="D17" s="234"/>
      <c r="E17" s="234"/>
      <c r="F17" s="234"/>
      <c r="G17" s="69"/>
      <c r="H17" s="6"/>
    </row>
    <row r="18" spans="1:8" x14ac:dyDescent="0.2">
      <c r="A18" s="237"/>
      <c r="B18" s="235"/>
      <c r="C18" s="235"/>
      <c r="D18" s="235"/>
      <c r="E18" s="235"/>
      <c r="F18" s="235"/>
      <c r="G18" s="69"/>
      <c r="H18" s="6"/>
    </row>
    <row r="19" spans="1:8" x14ac:dyDescent="0.2">
      <c r="A19" s="237"/>
      <c r="B19" s="236"/>
      <c r="C19" s="236"/>
      <c r="D19" s="236"/>
      <c r="E19" s="236"/>
      <c r="F19" s="236"/>
      <c r="G19" s="69"/>
      <c r="H19" s="6"/>
    </row>
    <row r="20" spans="1:8" x14ac:dyDescent="0.2">
      <c r="A20" s="237"/>
      <c r="B20" s="234"/>
      <c r="C20" s="234"/>
      <c r="D20" s="234"/>
      <c r="E20" s="234"/>
      <c r="F20" s="234"/>
      <c r="G20" s="69"/>
      <c r="H20" s="6"/>
    </row>
    <row r="21" spans="1:8" x14ac:dyDescent="0.2">
      <c r="A21" s="237"/>
      <c r="B21" s="235"/>
      <c r="C21" s="235"/>
      <c r="D21" s="235"/>
      <c r="E21" s="235"/>
      <c r="F21" s="235"/>
      <c r="G21" s="69"/>
      <c r="H21" s="6"/>
    </row>
    <row r="22" spans="1:8" x14ac:dyDescent="0.2">
      <c r="A22" s="237"/>
      <c r="B22" s="236"/>
      <c r="C22" s="236"/>
      <c r="D22" s="236"/>
      <c r="E22" s="236"/>
      <c r="F22" s="236"/>
      <c r="G22" s="69"/>
      <c r="H22" s="6"/>
    </row>
    <row r="23" spans="1:8" x14ac:dyDescent="0.2">
      <c r="A23" s="237"/>
      <c r="B23" s="234"/>
      <c r="C23" s="234"/>
      <c r="D23" s="234"/>
      <c r="E23" s="234"/>
      <c r="F23" s="234"/>
      <c r="G23" s="69"/>
      <c r="H23" s="6"/>
    </row>
    <row r="24" spans="1:8" x14ac:dyDescent="0.2">
      <c r="A24" s="237"/>
      <c r="B24" s="235"/>
      <c r="C24" s="235"/>
      <c r="D24" s="235"/>
      <c r="E24" s="235"/>
      <c r="F24" s="235"/>
      <c r="G24" s="69"/>
      <c r="H24" s="6"/>
    </row>
    <row r="25" spans="1:8" x14ac:dyDescent="0.2">
      <c r="A25" s="237"/>
      <c r="B25" s="236"/>
      <c r="C25" s="236"/>
      <c r="D25" s="236"/>
      <c r="E25" s="236"/>
      <c r="F25" s="236"/>
      <c r="G25" s="69"/>
      <c r="H25" s="6"/>
    </row>
    <row r="26" spans="1:8" x14ac:dyDescent="0.2">
      <c r="A26" s="237"/>
      <c r="B26" s="234"/>
      <c r="C26" s="234"/>
      <c r="D26" s="234"/>
      <c r="E26" s="234"/>
      <c r="F26" s="234"/>
      <c r="G26" s="69"/>
      <c r="H26" s="6"/>
    </row>
    <row r="27" spans="1:8" x14ac:dyDescent="0.2">
      <c r="A27" s="237"/>
      <c r="B27" s="235"/>
      <c r="C27" s="235"/>
      <c r="D27" s="235"/>
      <c r="E27" s="235"/>
      <c r="F27" s="235"/>
      <c r="G27" s="69"/>
      <c r="H27" s="6"/>
    </row>
    <row r="28" spans="1:8" x14ac:dyDescent="0.2">
      <c r="A28" s="237"/>
      <c r="B28" s="236"/>
      <c r="C28" s="236"/>
      <c r="D28" s="236"/>
      <c r="E28" s="236"/>
      <c r="F28" s="236"/>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240"/>
      <c r="C1" s="241"/>
      <c r="D1" s="241"/>
      <c r="E1" s="241"/>
      <c r="F1" s="241"/>
      <c r="G1" s="241"/>
      <c r="H1" s="241"/>
      <c r="I1" s="241"/>
      <c r="J1" s="242"/>
    </row>
    <row r="2" spans="1:10" ht="30" customHeight="1" x14ac:dyDescent="0.2">
      <c r="A2" s="32" t="s">
        <v>46</v>
      </c>
      <c r="B2" s="67"/>
      <c r="C2" s="50" t="s">
        <v>47</v>
      </c>
      <c r="D2" s="68"/>
      <c r="E2" s="249" t="s">
        <v>48</v>
      </c>
      <c r="F2" s="249"/>
      <c r="G2" s="250"/>
      <c r="H2" s="250"/>
      <c r="I2" s="39"/>
      <c r="J2" s="40"/>
    </row>
    <row r="3" spans="1:10" ht="30" customHeight="1" x14ac:dyDescent="0.2">
      <c r="A3" s="23" t="s">
        <v>94</v>
      </c>
      <c r="B3" s="67"/>
      <c r="C3" s="248"/>
      <c r="D3" s="222"/>
      <c r="E3" s="222"/>
      <c r="F3" s="222"/>
      <c r="G3" s="222"/>
      <c r="H3" s="222"/>
      <c r="I3" s="222"/>
      <c r="J3" s="223"/>
    </row>
    <row r="4" spans="1:10" ht="30" customHeight="1" x14ac:dyDescent="0.2">
      <c r="A4" s="23" t="s">
        <v>51</v>
      </c>
      <c r="B4" s="67"/>
      <c r="C4" s="50" t="s">
        <v>47</v>
      </c>
      <c r="D4" s="68"/>
      <c r="E4" s="249" t="s">
        <v>48</v>
      </c>
      <c r="F4" s="249"/>
      <c r="G4" s="250"/>
      <c r="H4" s="250"/>
      <c r="I4" s="39"/>
      <c r="J4" s="40"/>
    </row>
    <row r="5" spans="1:10" ht="30" customHeight="1" x14ac:dyDescent="0.2">
      <c r="A5" s="23" t="s">
        <v>52</v>
      </c>
      <c r="B5" s="240"/>
      <c r="C5" s="241"/>
      <c r="D5" s="241"/>
      <c r="E5" s="241"/>
      <c r="F5" s="241"/>
      <c r="G5" s="241"/>
      <c r="H5" s="241"/>
      <c r="I5" s="241"/>
      <c r="J5" s="242"/>
    </row>
    <row r="6" spans="1:10" ht="24.95" customHeight="1" x14ac:dyDescent="0.2">
      <c r="A6" s="245" t="s">
        <v>95</v>
      </c>
      <c r="B6" s="246"/>
      <c r="C6" s="246"/>
      <c r="D6" s="246"/>
      <c r="E6" s="246"/>
      <c r="F6" s="246"/>
      <c r="G6" s="246"/>
      <c r="H6" s="246"/>
      <c r="I6" s="246"/>
      <c r="J6" s="247"/>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237"/>
      <c r="B8" s="69"/>
      <c r="C8" s="69"/>
      <c r="D8" s="6"/>
      <c r="E8" s="69"/>
      <c r="F8" s="69"/>
      <c r="G8" s="4"/>
      <c r="H8" s="4"/>
      <c r="I8" s="4"/>
      <c r="J8" s="4"/>
    </row>
    <row r="9" spans="1:10" x14ac:dyDescent="0.2">
      <c r="A9" s="237"/>
      <c r="B9" s="69"/>
      <c r="C9" s="69"/>
      <c r="D9" s="6"/>
      <c r="E9" s="69"/>
      <c r="F9" s="69"/>
      <c r="G9" s="4"/>
      <c r="H9" s="4"/>
      <c r="I9" s="4"/>
      <c r="J9" s="4"/>
    </row>
    <row r="10" spans="1:10" x14ac:dyDescent="0.2">
      <c r="A10" s="237"/>
      <c r="B10" s="69"/>
      <c r="C10" s="69"/>
      <c r="D10" s="6"/>
      <c r="E10" s="69"/>
      <c r="F10" s="69"/>
      <c r="G10" s="4"/>
      <c r="H10" s="4"/>
      <c r="I10" s="4"/>
      <c r="J10" s="4"/>
    </row>
    <row r="11" spans="1:10" x14ac:dyDescent="0.2">
      <c r="A11" s="237"/>
      <c r="B11" s="69"/>
      <c r="C11" s="69"/>
      <c r="D11" s="6"/>
      <c r="E11" s="69"/>
      <c r="F11" s="69"/>
      <c r="G11" s="4"/>
      <c r="H11" s="4"/>
      <c r="I11" s="4"/>
      <c r="J11" s="4"/>
    </row>
    <row r="12" spans="1:10" x14ac:dyDescent="0.2">
      <c r="A12" s="237"/>
      <c r="B12" s="69"/>
      <c r="C12" s="69"/>
      <c r="D12" s="6"/>
      <c r="E12" s="69"/>
      <c r="F12" s="69"/>
      <c r="G12" s="4"/>
      <c r="H12" s="4"/>
      <c r="I12" s="4"/>
      <c r="J12" s="4"/>
    </row>
    <row r="13" spans="1:10" x14ac:dyDescent="0.2">
      <c r="A13" s="237"/>
      <c r="B13" s="69"/>
      <c r="C13" s="69"/>
      <c r="D13" s="6"/>
      <c r="E13" s="69"/>
      <c r="F13" s="69"/>
      <c r="G13" s="4"/>
      <c r="H13" s="4"/>
      <c r="I13" s="4"/>
      <c r="J13" s="4"/>
    </row>
    <row r="14" spans="1:10" x14ac:dyDescent="0.2">
      <c r="A14" s="237"/>
      <c r="B14" s="69"/>
      <c r="C14" s="69"/>
      <c r="D14" s="6"/>
      <c r="E14" s="69"/>
      <c r="F14" s="69"/>
      <c r="G14" s="4"/>
      <c r="H14" s="4"/>
      <c r="I14" s="4"/>
      <c r="J14" s="4"/>
    </row>
    <row r="15" spans="1:10" x14ac:dyDescent="0.2">
      <c r="A15" s="237"/>
      <c r="B15" s="69"/>
      <c r="C15" s="69"/>
      <c r="D15" s="6"/>
      <c r="E15" s="69"/>
      <c r="F15" s="69"/>
      <c r="G15" s="4"/>
      <c r="H15" s="4"/>
      <c r="I15" s="4"/>
      <c r="J15" s="4"/>
    </row>
    <row r="16" spans="1:10" x14ac:dyDescent="0.2">
      <c r="A16" s="237"/>
      <c r="B16" s="69"/>
      <c r="C16" s="69"/>
      <c r="D16" s="6"/>
      <c r="E16" s="69"/>
      <c r="F16" s="69"/>
      <c r="G16" s="4"/>
      <c r="H16" s="4"/>
      <c r="I16" s="4"/>
      <c r="J16" s="4"/>
    </row>
    <row r="17" spans="1:10" x14ac:dyDescent="0.2">
      <c r="A17" s="237"/>
      <c r="B17" s="69"/>
      <c r="C17" s="69"/>
      <c r="D17" s="6"/>
      <c r="E17" s="69"/>
      <c r="F17" s="69"/>
      <c r="G17" s="4"/>
      <c r="H17" s="4"/>
      <c r="I17" s="4"/>
      <c r="J17" s="4"/>
    </row>
    <row r="18" spans="1:10" x14ac:dyDescent="0.2">
      <c r="A18" s="237"/>
      <c r="B18" s="69"/>
      <c r="C18" s="69"/>
      <c r="D18" s="6"/>
      <c r="E18" s="69"/>
      <c r="F18" s="69"/>
      <c r="G18" s="4"/>
      <c r="H18" s="4"/>
      <c r="I18" s="4"/>
      <c r="J18" s="4"/>
    </row>
    <row r="19" spans="1:10" x14ac:dyDescent="0.2">
      <c r="A19" s="237"/>
      <c r="B19" s="69"/>
      <c r="C19" s="69"/>
      <c r="D19" s="6"/>
      <c r="E19" s="69"/>
      <c r="F19" s="69"/>
      <c r="G19" s="4"/>
      <c r="H19" s="4"/>
      <c r="I19" s="4"/>
      <c r="J19" s="4"/>
    </row>
    <row r="20" spans="1:10" x14ac:dyDescent="0.2">
      <c r="A20" s="237"/>
      <c r="B20" s="69"/>
      <c r="C20" s="69"/>
      <c r="D20" s="6"/>
      <c r="E20" s="69"/>
      <c r="F20" s="69"/>
      <c r="G20" s="4"/>
      <c r="H20" s="4"/>
      <c r="I20" s="4"/>
      <c r="J20" s="4"/>
    </row>
    <row r="21" spans="1:10" x14ac:dyDescent="0.2">
      <c r="A21" s="237"/>
      <c r="B21" s="69"/>
      <c r="C21" s="69"/>
      <c r="D21" s="6"/>
      <c r="E21" s="69"/>
      <c r="F21" s="69"/>
      <c r="G21" s="4"/>
      <c r="H21" s="4"/>
      <c r="I21" s="4"/>
      <c r="J21" s="4"/>
    </row>
    <row r="22" spans="1:10" x14ac:dyDescent="0.2">
      <c r="A22" s="237"/>
      <c r="B22" s="69"/>
      <c r="C22" s="69"/>
      <c r="D22" s="6"/>
      <c r="E22" s="69"/>
      <c r="F22" s="69"/>
      <c r="G22" s="4"/>
      <c r="H22" s="4"/>
      <c r="I22" s="4"/>
      <c r="J22" s="4"/>
    </row>
    <row r="23" spans="1:10" x14ac:dyDescent="0.2">
      <c r="A23" s="237"/>
      <c r="B23" s="69"/>
      <c r="C23" s="69"/>
      <c r="D23" s="6"/>
      <c r="E23" s="69"/>
      <c r="F23" s="69"/>
      <c r="G23" s="4"/>
      <c r="H23" s="4"/>
      <c r="I23" s="4"/>
      <c r="J23" s="4"/>
    </row>
    <row r="24" spans="1:10" x14ac:dyDescent="0.2">
      <c r="A24" s="237"/>
      <c r="B24" s="69"/>
      <c r="C24" s="69"/>
      <c r="D24" s="6"/>
      <c r="E24" s="69"/>
      <c r="F24" s="69"/>
      <c r="G24" s="4"/>
      <c r="H24" s="4"/>
      <c r="I24" s="4"/>
      <c r="J24" s="4"/>
    </row>
    <row r="25" spans="1:10" x14ac:dyDescent="0.2">
      <c r="A25" s="237"/>
      <c r="B25" s="69"/>
      <c r="C25" s="69"/>
      <c r="D25" s="6"/>
      <c r="E25" s="69"/>
      <c r="F25" s="69"/>
      <c r="G25" s="4"/>
      <c r="H25" s="4"/>
      <c r="I25" s="4"/>
      <c r="J25" s="4"/>
    </row>
    <row r="26" spans="1:10" x14ac:dyDescent="0.2">
      <c r="A26" s="237"/>
      <c r="B26" s="69"/>
      <c r="C26" s="69"/>
      <c r="D26" s="6"/>
      <c r="E26" s="69"/>
      <c r="F26" s="69"/>
      <c r="G26" s="4"/>
      <c r="H26" s="4"/>
      <c r="I26" s="4"/>
      <c r="J26" s="4"/>
    </row>
    <row r="27" spans="1:10" x14ac:dyDescent="0.2">
      <c r="A27" s="237"/>
      <c r="B27" s="69"/>
      <c r="C27" s="69"/>
      <c r="D27" s="6"/>
      <c r="E27" s="69"/>
      <c r="F27" s="69"/>
      <c r="G27" s="4"/>
      <c r="H27" s="4"/>
      <c r="I27" s="4"/>
      <c r="J27" s="4"/>
    </row>
    <row r="28" spans="1:10" x14ac:dyDescent="0.2">
      <c r="A28" s="237"/>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51"/>
  <sheetViews>
    <sheetView tabSelected="1" topLeftCell="A79" zoomScale="45" zoomScaleNormal="45" workbookViewId="0">
      <selection activeCell="F84" sqref="F84"/>
    </sheetView>
  </sheetViews>
  <sheetFormatPr defaultColWidth="9.140625" defaultRowHeight="15" x14ac:dyDescent="0.25"/>
  <cols>
    <col min="1" max="1" width="13.28515625" style="76" customWidth="1"/>
    <col min="2" max="2" width="82.7109375" style="76" bestFit="1" customWidth="1"/>
    <col min="3" max="3" width="38" style="77" customWidth="1"/>
    <col min="4" max="4" width="41.85546875" style="78" customWidth="1"/>
    <col min="5" max="5" width="46.85546875" style="78" customWidth="1"/>
    <col min="6" max="6" width="53.5703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5703125" style="76" customWidth="1"/>
    <col min="14" max="16384" width="9.140625" style="76"/>
  </cols>
  <sheetData>
    <row r="1" spans="1:13" ht="15.75" thickBot="1" x14ac:dyDescent="0.3"/>
    <row r="2" spans="1:13" ht="58.5" customHeight="1" thickBot="1" x14ac:dyDescent="0.3">
      <c r="A2" s="353" t="s">
        <v>166</v>
      </c>
      <c r="B2" s="354"/>
      <c r="C2" s="354"/>
      <c r="D2" s="354"/>
      <c r="E2" s="354"/>
      <c r="F2" s="354"/>
      <c r="G2" s="354"/>
      <c r="H2" s="354"/>
      <c r="I2" s="354"/>
      <c r="J2" s="354"/>
      <c r="K2" s="354"/>
      <c r="L2" s="354"/>
      <c r="M2" s="355"/>
    </row>
    <row r="3" spans="1:13" ht="58.5" customHeight="1" thickBot="1" x14ac:dyDescent="0.3">
      <c r="A3" s="330" t="s">
        <v>167</v>
      </c>
      <c r="B3" s="331"/>
      <c r="C3" s="332" t="s">
        <v>448</v>
      </c>
      <c r="D3" s="333"/>
      <c r="E3" s="79" t="s">
        <v>174</v>
      </c>
      <c r="F3" s="334" t="s">
        <v>468</v>
      </c>
      <c r="G3" s="335"/>
      <c r="H3" s="79" t="s">
        <v>170</v>
      </c>
      <c r="I3" s="334" t="s">
        <v>469</v>
      </c>
      <c r="J3" s="336"/>
      <c r="K3" s="80" t="s">
        <v>168</v>
      </c>
      <c r="L3" s="332" t="s">
        <v>470</v>
      </c>
      <c r="M3" s="335"/>
    </row>
    <row r="4" spans="1:13" ht="69" customHeight="1" thickBot="1" x14ac:dyDescent="0.3">
      <c r="A4" s="81" t="s">
        <v>101</v>
      </c>
      <c r="B4" s="82" t="s">
        <v>102</v>
      </c>
      <c r="C4" s="103" t="s">
        <v>58</v>
      </c>
      <c r="D4" s="83" t="s">
        <v>164</v>
      </c>
      <c r="E4" s="83" t="s">
        <v>165</v>
      </c>
      <c r="F4" s="83" t="s">
        <v>103</v>
      </c>
      <c r="G4" s="83" t="s">
        <v>163</v>
      </c>
      <c r="H4" s="84" t="s">
        <v>104</v>
      </c>
      <c r="I4" s="108" t="s">
        <v>160</v>
      </c>
      <c r="J4" s="85" t="s">
        <v>161</v>
      </c>
      <c r="K4" s="85" t="s">
        <v>162</v>
      </c>
      <c r="L4" s="85" t="s">
        <v>158</v>
      </c>
      <c r="M4" s="86" t="s">
        <v>159</v>
      </c>
    </row>
    <row r="5" spans="1:13" s="101" customFormat="1" ht="41.25" customHeight="1" x14ac:dyDescent="0.2">
      <c r="A5" s="257">
        <v>1</v>
      </c>
      <c r="B5" s="365" t="s">
        <v>175</v>
      </c>
      <c r="C5" s="369" t="s">
        <v>176</v>
      </c>
      <c r="D5" s="110" t="s">
        <v>177</v>
      </c>
      <c r="E5" s="111" t="s">
        <v>181</v>
      </c>
      <c r="F5" s="112" t="str">
        <f>[1]IZVJEŠĆE!F5</f>
        <v>Broj standarada zanimanja koji su prošli formalno vrednovanje</v>
      </c>
      <c r="G5" s="112" t="str">
        <f>[1]IZVJEŠĆE!G5</f>
        <v>85
(1.9.2020.)</v>
      </c>
      <c r="H5" s="107">
        <v>200</v>
      </c>
      <c r="I5" s="147">
        <v>293</v>
      </c>
      <c r="J5" s="356">
        <v>6050724.7400000002</v>
      </c>
      <c r="K5" s="113"/>
      <c r="L5" s="359" t="s">
        <v>184</v>
      </c>
      <c r="M5" s="362" t="s">
        <v>185</v>
      </c>
    </row>
    <row r="6" spans="1:13" s="101" customFormat="1" ht="30" x14ac:dyDescent="0.2">
      <c r="A6" s="349"/>
      <c r="B6" s="366"/>
      <c r="C6" s="370"/>
      <c r="D6" s="114" t="s">
        <v>178</v>
      </c>
      <c r="E6" s="115" t="s">
        <v>182</v>
      </c>
      <c r="F6" s="116" t="str">
        <f>[1]IZVJEŠĆE!F6</f>
        <v xml:space="preserve">Broj razvijenih e-usluga </v>
      </c>
      <c r="G6" s="116" t="str">
        <f>[1]IZVJEŠĆE!G6</f>
        <v>0
(2019.)</v>
      </c>
      <c r="H6" s="107">
        <v>0</v>
      </c>
      <c r="I6" s="134">
        <v>0</v>
      </c>
      <c r="J6" s="357"/>
      <c r="K6" s="117"/>
      <c r="L6" s="360"/>
      <c r="M6" s="252"/>
    </row>
    <row r="7" spans="1:13" s="101" customFormat="1" ht="90" x14ac:dyDescent="0.2">
      <c r="A7" s="349"/>
      <c r="B7" s="366"/>
      <c r="C7" s="370"/>
      <c r="D7" s="114" t="s">
        <v>179</v>
      </c>
      <c r="E7" s="115" t="s">
        <v>181</v>
      </c>
      <c r="F7" s="116" t="str">
        <f>[1]IZVJEŠĆE!F7</f>
        <v>NEET stopa sukladno EU prosjeku</v>
      </c>
      <c r="G7" s="116" t="str">
        <f>[1]IZVJEŠĆE!G7</f>
        <v>HR - 14,2%
(EU-27 - 12,6%)
(2019.)</v>
      </c>
      <c r="H7" s="116" t="str">
        <f>[1]IZVJEŠĆE!H7</f>
        <v>Sukladno EU prosjeku</v>
      </c>
      <c r="I7" s="118" t="str">
        <f>[1]IZVJEŠĆE!I7</f>
        <v>HR - 14,6%
(EU-27 - 13,7%)
(dostupni su podatci samo za 2020. godinu dok će podatci za 2021. godinu biti dostupni početkom 2Q 2022)</v>
      </c>
      <c r="J7" s="357"/>
      <c r="K7" s="117"/>
      <c r="L7" s="360"/>
      <c r="M7" s="252"/>
    </row>
    <row r="8" spans="1:13" s="101" customFormat="1" ht="75" x14ac:dyDescent="0.2">
      <c r="A8" s="350"/>
      <c r="B8" s="367"/>
      <c r="C8" s="371"/>
      <c r="D8" s="114" t="s">
        <v>180</v>
      </c>
      <c r="E8" s="115" t="s">
        <v>183</v>
      </c>
      <c r="F8" s="116" t="str">
        <f>[1]IZVJEŠĆE!F8</f>
        <v>Udio
stanovništva
25-64 u
cjeloživotnom
učenju</v>
      </c>
      <c r="G8" s="116" t="str">
        <f>[1]IZVJEŠĆE!G8</f>
        <v>3,5%
(2019.) podaci EUROSTAT</v>
      </c>
      <c r="H8" s="119">
        <v>3.5999999999999997E-2</v>
      </c>
      <c r="I8" s="118" t="str">
        <f>[1]IZVJEŠĆE!I8</f>
        <v xml:space="preserve">3,2% podatci EUROSTAT (2020.) https://appsso.eurostat.ec.europa.eu/nui/show.do?dataset=trng_lfse_02&amp;lang=en </v>
      </c>
      <c r="J8" s="358"/>
      <c r="K8" s="162" t="s">
        <v>220</v>
      </c>
      <c r="L8" s="361"/>
      <c r="M8" s="253"/>
    </row>
    <row r="9" spans="1:13" s="101" customFormat="1" ht="78.75" customHeight="1" x14ac:dyDescent="0.2">
      <c r="A9" s="372">
        <v>2</v>
      </c>
      <c r="B9" s="352" t="s">
        <v>175</v>
      </c>
      <c r="C9" s="375" t="s">
        <v>186</v>
      </c>
      <c r="D9" s="115" t="s">
        <v>462</v>
      </c>
      <c r="E9" s="304" t="s">
        <v>192</v>
      </c>
      <c r="F9" s="306" t="s">
        <v>188</v>
      </c>
      <c r="G9" s="307" t="s">
        <v>189</v>
      </c>
      <c r="H9" s="308">
        <v>1</v>
      </c>
      <c r="I9" s="310">
        <v>1</v>
      </c>
      <c r="J9" s="363">
        <v>16758228.68</v>
      </c>
      <c r="K9" s="311" t="s">
        <v>193</v>
      </c>
      <c r="L9" s="311" t="s">
        <v>208</v>
      </c>
      <c r="M9" s="368" t="s">
        <v>194</v>
      </c>
    </row>
    <row r="10" spans="1:13" s="101" customFormat="1" ht="0.75" customHeight="1" x14ac:dyDescent="0.2">
      <c r="A10" s="373"/>
      <c r="B10" s="307"/>
      <c r="C10" s="376"/>
      <c r="D10" s="288" t="s">
        <v>187</v>
      </c>
      <c r="E10" s="305"/>
      <c r="F10" s="306"/>
      <c r="G10" s="307"/>
      <c r="H10" s="309"/>
      <c r="I10" s="310"/>
      <c r="J10" s="301"/>
      <c r="K10" s="311"/>
      <c r="L10" s="311"/>
      <c r="M10" s="311"/>
    </row>
    <row r="11" spans="1:13" s="101" customFormat="1" ht="87" customHeight="1" x14ac:dyDescent="0.2">
      <c r="A11" s="374"/>
      <c r="B11" s="307"/>
      <c r="C11" s="376"/>
      <c r="D11" s="290"/>
      <c r="E11" s="105" t="s">
        <v>190</v>
      </c>
      <c r="F11" s="104" t="s">
        <v>463</v>
      </c>
      <c r="G11" s="104" t="s">
        <v>191</v>
      </c>
      <c r="H11" s="106">
        <v>1</v>
      </c>
      <c r="I11" s="123">
        <v>1</v>
      </c>
      <c r="J11" s="364"/>
      <c r="K11" s="109" t="s">
        <v>193</v>
      </c>
      <c r="L11" s="311"/>
      <c r="M11" s="311"/>
    </row>
    <row r="12" spans="1:13" s="101" customFormat="1" ht="63.75" customHeight="1" x14ac:dyDescent="0.2">
      <c r="A12" s="288">
        <v>3</v>
      </c>
      <c r="B12" s="288" t="s">
        <v>175</v>
      </c>
      <c r="C12" s="285" t="s">
        <v>195</v>
      </c>
      <c r="D12" s="193" t="s">
        <v>196</v>
      </c>
      <c r="E12" s="115" t="s">
        <v>190</v>
      </c>
      <c r="F12" s="289" t="s">
        <v>197</v>
      </c>
      <c r="G12" s="289" t="s">
        <v>206</v>
      </c>
      <c r="H12" s="289">
        <v>160</v>
      </c>
      <c r="I12" s="313">
        <v>219</v>
      </c>
      <c r="J12" s="300">
        <v>162759736.88</v>
      </c>
      <c r="K12" s="130" t="s">
        <v>207</v>
      </c>
      <c r="L12" s="313" t="s">
        <v>184</v>
      </c>
      <c r="M12" s="312" t="s">
        <v>209</v>
      </c>
    </row>
    <row r="13" spans="1:13" s="101" customFormat="1" ht="65.25" customHeight="1" x14ac:dyDescent="0.2">
      <c r="A13" s="289"/>
      <c r="B13" s="289"/>
      <c r="C13" s="286"/>
      <c r="D13" s="193" t="s">
        <v>198</v>
      </c>
      <c r="E13" s="115" t="s">
        <v>190</v>
      </c>
      <c r="F13" s="289"/>
      <c r="G13" s="289"/>
      <c r="H13" s="289"/>
      <c r="I13" s="313"/>
      <c r="J13" s="301"/>
      <c r="K13" s="138" t="s">
        <v>207</v>
      </c>
      <c r="L13" s="313"/>
      <c r="M13" s="313"/>
    </row>
    <row r="14" spans="1:13" s="101" customFormat="1" ht="71.25" customHeight="1" x14ac:dyDescent="0.2">
      <c r="A14" s="289"/>
      <c r="B14" s="289"/>
      <c r="C14" s="286"/>
      <c r="D14" s="193" t="s">
        <v>199</v>
      </c>
      <c r="E14" s="115" t="s">
        <v>190</v>
      </c>
      <c r="F14" s="290"/>
      <c r="G14" s="290"/>
      <c r="H14" s="290"/>
      <c r="I14" s="299"/>
      <c r="J14" s="301"/>
      <c r="K14" s="138" t="s">
        <v>207</v>
      </c>
      <c r="L14" s="313"/>
      <c r="M14" s="313"/>
    </row>
    <row r="15" spans="1:13" s="101" customFormat="1" ht="65.25" customHeight="1" x14ac:dyDescent="0.2">
      <c r="A15" s="289"/>
      <c r="B15" s="289"/>
      <c r="C15" s="286"/>
      <c r="D15" s="193" t="s">
        <v>200</v>
      </c>
      <c r="E15" s="115" t="s">
        <v>190</v>
      </c>
      <c r="F15" s="288" t="s">
        <v>201</v>
      </c>
      <c r="G15" s="288" t="s">
        <v>210</v>
      </c>
      <c r="H15" s="317">
        <v>10950</v>
      </c>
      <c r="I15" s="319">
        <v>11758</v>
      </c>
      <c r="J15" s="301"/>
      <c r="K15" s="138" t="s">
        <v>207</v>
      </c>
      <c r="L15" s="313"/>
      <c r="M15" s="313"/>
    </row>
    <row r="16" spans="1:13" s="101" customFormat="1" ht="83.25" customHeight="1" x14ac:dyDescent="0.2">
      <c r="A16" s="289"/>
      <c r="B16" s="289"/>
      <c r="C16" s="286"/>
      <c r="D16" s="115" t="s">
        <v>202</v>
      </c>
      <c r="E16" s="115" t="s">
        <v>190</v>
      </c>
      <c r="F16" s="290"/>
      <c r="G16" s="290"/>
      <c r="H16" s="318"/>
      <c r="I16" s="320"/>
      <c r="J16" s="301"/>
      <c r="K16" s="138" t="s">
        <v>207</v>
      </c>
      <c r="L16" s="313"/>
      <c r="M16" s="313"/>
    </row>
    <row r="17" spans="1:13" s="101" customFormat="1" ht="86.25" customHeight="1" x14ac:dyDescent="0.2">
      <c r="A17" s="290"/>
      <c r="B17" s="290"/>
      <c r="C17" s="287"/>
      <c r="D17" s="115" t="s">
        <v>203</v>
      </c>
      <c r="E17" s="115" t="s">
        <v>204</v>
      </c>
      <c r="F17" s="115" t="s">
        <v>205</v>
      </c>
      <c r="G17" s="151" t="s">
        <v>211</v>
      </c>
      <c r="H17" s="106">
        <v>0.9</v>
      </c>
      <c r="I17" s="152">
        <v>0.86</v>
      </c>
      <c r="J17" s="302"/>
      <c r="K17" s="138"/>
      <c r="L17" s="299"/>
      <c r="M17" s="299"/>
    </row>
    <row r="18" spans="1:13" s="101" customFormat="1" ht="111" customHeight="1" x14ac:dyDescent="0.2">
      <c r="A18" s="288">
        <v>4</v>
      </c>
      <c r="B18" s="288" t="s">
        <v>175</v>
      </c>
      <c r="C18" s="285" t="s">
        <v>212</v>
      </c>
      <c r="D18" s="121" t="s">
        <v>225</v>
      </c>
      <c r="E18" s="194" t="s">
        <v>464</v>
      </c>
      <c r="F18" s="185" t="s">
        <v>213</v>
      </c>
      <c r="G18" s="121" t="s">
        <v>217</v>
      </c>
      <c r="H18" s="121" t="s">
        <v>218</v>
      </c>
      <c r="I18" s="138" t="s">
        <v>219</v>
      </c>
      <c r="J18" s="300">
        <v>752036.35</v>
      </c>
      <c r="K18" s="138"/>
      <c r="L18" s="298" t="s">
        <v>184</v>
      </c>
      <c r="M18" s="298" t="s">
        <v>458</v>
      </c>
    </row>
    <row r="19" spans="1:13" s="101" customFormat="1" ht="108.75" customHeight="1" x14ac:dyDescent="0.2">
      <c r="A19" s="289"/>
      <c r="B19" s="289"/>
      <c r="C19" s="286"/>
      <c r="D19" s="115" t="s">
        <v>226</v>
      </c>
      <c r="E19" s="115" t="s">
        <v>456</v>
      </c>
      <c r="F19" s="115" t="s">
        <v>214</v>
      </c>
      <c r="G19" s="115" t="s">
        <v>217</v>
      </c>
      <c r="H19" s="115">
        <v>0</v>
      </c>
      <c r="I19" s="138">
        <v>0</v>
      </c>
      <c r="J19" s="301"/>
      <c r="K19" s="153" t="s">
        <v>220</v>
      </c>
      <c r="L19" s="313"/>
      <c r="M19" s="313"/>
    </row>
    <row r="20" spans="1:13" s="101" customFormat="1" ht="114.75" customHeight="1" x14ac:dyDescent="0.2">
      <c r="A20" s="289"/>
      <c r="B20" s="289"/>
      <c r="C20" s="286"/>
      <c r="D20" s="115" t="s">
        <v>227</v>
      </c>
      <c r="E20" s="115" t="s">
        <v>261</v>
      </c>
      <c r="F20" s="115" t="s">
        <v>215</v>
      </c>
      <c r="G20" s="115" t="s">
        <v>221</v>
      </c>
      <c r="H20" s="115" t="s">
        <v>222</v>
      </c>
      <c r="I20" s="138" t="s">
        <v>223</v>
      </c>
      <c r="J20" s="301"/>
      <c r="K20" s="138" t="s">
        <v>457</v>
      </c>
      <c r="L20" s="313"/>
      <c r="M20" s="313"/>
    </row>
    <row r="21" spans="1:13" s="101" customFormat="1" ht="118.5" customHeight="1" x14ac:dyDescent="0.2">
      <c r="A21" s="290"/>
      <c r="B21" s="290"/>
      <c r="C21" s="287"/>
      <c r="D21" s="115" t="s">
        <v>228</v>
      </c>
      <c r="E21" s="115" t="s">
        <v>455</v>
      </c>
      <c r="F21" s="115" t="s">
        <v>216</v>
      </c>
      <c r="G21" s="151" t="s">
        <v>224</v>
      </c>
      <c r="H21" s="154">
        <v>36550</v>
      </c>
      <c r="I21" s="155">
        <v>16359</v>
      </c>
      <c r="J21" s="302"/>
      <c r="K21" s="153" t="s">
        <v>220</v>
      </c>
      <c r="L21" s="299"/>
      <c r="M21" s="299"/>
    </row>
    <row r="22" spans="1:13" s="101" customFormat="1" ht="60" customHeight="1" x14ac:dyDescent="0.2">
      <c r="A22" s="285">
        <v>5</v>
      </c>
      <c r="B22" s="288" t="s">
        <v>175</v>
      </c>
      <c r="C22" s="285" t="s">
        <v>229</v>
      </c>
      <c r="D22" s="115" t="s">
        <v>230</v>
      </c>
      <c r="E22" s="115" t="s">
        <v>459</v>
      </c>
      <c r="F22" s="124" t="s">
        <v>232</v>
      </c>
      <c r="G22" s="151" t="s">
        <v>233</v>
      </c>
      <c r="H22" s="106">
        <v>0.67</v>
      </c>
      <c r="I22" s="138" t="s">
        <v>234</v>
      </c>
      <c r="J22" s="301">
        <v>1210283389.2</v>
      </c>
      <c r="K22" s="192" t="s">
        <v>220</v>
      </c>
      <c r="L22" s="321" t="s">
        <v>184</v>
      </c>
      <c r="M22" s="339" t="s">
        <v>460</v>
      </c>
    </row>
    <row r="23" spans="1:13" s="101" customFormat="1" ht="29.25" customHeight="1" x14ac:dyDescent="0.2">
      <c r="A23" s="286"/>
      <c r="B23" s="289"/>
      <c r="C23" s="286"/>
      <c r="D23" s="288" t="s">
        <v>231</v>
      </c>
      <c r="E23" s="288" t="s">
        <v>263</v>
      </c>
      <c r="F23" s="124" t="s">
        <v>235</v>
      </c>
      <c r="G23" s="151" t="s">
        <v>236</v>
      </c>
      <c r="H23" s="154">
        <v>38415</v>
      </c>
      <c r="I23" s="155">
        <v>31401</v>
      </c>
      <c r="J23" s="301"/>
      <c r="K23" s="326"/>
      <c r="L23" s="322"/>
      <c r="M23" s="340"/>
    </row>
    <row r="24" spans="1:13" s="101" customFormat="1" ht="29.25" customHeight="1" x14ac:dyDescent="0.2">
      <c r="A24" s="287"/>
      <c r="B24" s="290"/>
      <c r="C24" s="287"/>
      <c r="D24" s="290"/>
      <c r="E24" s="290"/>
      <c r="F24" s="124" t="s">
        <v>237</v>
      </c>
      <c r="G24" s="154" t="s">
        <v>238</v>
      </c>
      <c r="H24" s="154">
        <v>135000</v>
      </c>
      <c r="I24" s="155">
        <v>136816</v>
      </c>
      <c r="J24" s="302"/>
      <c r="K24" s="323"/>
      <c r="L24" s="323"/>
      <c r="M24" s="341"/>
    </row>
    <row r="25" spans="1:13" s="101" customFormat="1" ht="51.75" customHeight="1" x14ac:dyDescent="0.2">
      <c r="A25" s="285">
        <v>6</v>
      </c>
      <c r="B25" s="365" t="s">
        <v>175</v>
      </c>
      <c r="C25" s="377" t="s">
        <v>239</v>
      </c>
      <c r="D25" s="156" t="s">
        <v>240</v>
      </c>
      <c r="E25" s="156" t="s">
        <v>242</v>
      </c>
      <c r="F25" s="257" t="s">
        <v>243</v>
      </c>
      <c r="G25" s="351" t="s">
        <v>244</v>
      </c>
      <c r="H25" s="351">
        <v>3.5999999999999997E-2</v>
      </c>
      <c r="I25" s="324" t="s">
        <v>245</v>
      </c>
      <c r="J25" s="301">
        <v>320000</v>
      </c>
      <c r="K25" s="379"/>
      <c r="L25" s="256" t="s">
        <v>184</v>
      </c>
      <c r="M25" s="382" t="s">
        <v>435</v>
      </c>
    </row>
    <row r="26" spans="1:13" s="101" customFormat="1" ht="29.25" customHeight="1" x14ac:dyDescent="0.2">
      <c r="A26" s="286"/>
      <c r="B26" s="366"/>
      <c r="C26" s="370"/>
      <c r="D26" s="347" t="s">
        <v>241</v>
      </c>
      <c r="E26" s="347" t="s">
        <v>242</v>
      </c>
      <c r="F26" s="349"/>
      <c r="G26" s="349"/>
      <c r="H26" s="349"/>
      <c r="I26" s="325"/>
      <c r="J26" s="301"/>
      <c r="K26" s="380"/>
      <c r="L26" s="252"/>
      <c r="M26" s="383"/>
    </row>
    <row r="27" spans="1:13" s="101" customFormat="1" ht="29.25" customHeight="1" x14ac:dyDescent="0.2">
      <c r="A27" s="287"/>
      <c r="B27" s="367"/>
      <c r="C27" s="378"/>
      <c r="D27" s="348"/>
      <c r="E27" s="348"/>
      <c r="F27" s="350"/>
      <c r="G27" s="350"/>
      <c r="H27" s="350"/>
      <c r="I27" s="272"/>
      <c r="J27" s="302"/>
      <c r="K27" s="381"/>
      <c r="L27" s="253"/>
      <c r="M27" s="384"/>
    </row>
    <row r="28" spans="1:13" s="101" customFormat="1" ht="93.75" customHeight="1" x14ac:dyDescent="0.2">
      <c r="A28" s="285">
        <v>7</v>
      </c>
      <c r="B28" s="288" t="s">
        <v>175</v>
      </c>
      <c r="C28" s="285" t="s">
        <v>246</v>
      </c>
      <c r="D28" s="115" t="s">
        <v>247</v>
      </c>
      <c r="E28" s="115" t="s">
        <v>280</v>
      </c>
      <c r="F28" s="125" t="s">
        <v>248</v>
      </c>
      <c r="G28" s="124" t="s">
        <v>249</v>
      </c>
      <c r="H28" s="154">
        <v>30000</v>
      </c>
      <c r="I28" s="155">
        <v>64774</v>
      </c>
      <c r="J28" s="301">
        <v>4823588625.7799997</v>
      </c>
      <c r="K28" s="184" t="s">
        <v>457</v>
      </c>
      <c r="L28" s="385" t="s">
        <v>208</v>
      </c>
      <c r="M28" s="339" t="s">
        <v>250</v>
      </c>
    </row>
    <row r="29" spans="1:13" s="101" customFormat="1" ht="35.25" customHeight="1" x14ac:dyDescent="0.2">
      <c r="A29" s="286"/>
      <c r="B29" s="289"/>
      <c r="C29" s="286"/>
      <c r="D29" s="288" t="s">
        <v>424</v>
      </c>
      <c r="E29" s="288" t="s">
        <v>280</v>
      </c>
      <c r="F29" s="125" t="s">
        <v>251</v>
      </c>
      <c r="G29" s="124" t="s">
        <v>252</v>
      </c>
      <c r="H29" s="126">
        <v>150000</v>
      </c>
      <c r="I29" s="155">
        <v>286593</v>
      </c>
      <c r="J29" s="301"/>
      <c r="K29" s="298" t="s">
        <v>457</v>
      </c>
      <c r="L29" s="313"/>
      <c r="M29" s="340"/>
    </row>
    <row r="30" spans="1:13" s="101" customFormat="1" ht="56.25" customHeight="1" x14ac:dyDescent="0.2">
      <c r="A30" s="287"/>
      <c r="B30" s="290"/>
      <c r="C30" s="287"/>
      <c r="D30" s="297"/>
      <c r="E30" s="297"/>
      <c r="F30" s="125" t="s">
        <v>253</v>
      </c>
      <c r="G30" s="126" t="s">
        <v>254</v>
      </c>
      <c r="H30" s="126">
        <v>2206054000</v>
      </c>
      <c r="I30" s="157">
        <v>4823588625.7799997</v>
      </c>
      <c r="J30" s="302"/>
      <c r="K30" s="299"/>
      <c r="L30" s="299"/>
      <c r="M30" s="341"/>
    </row>
    <row r="31" spans="1:13" s="101" customFormat="1" ht="62.25" customHeight="1" x14ac:dyDescent="0.2">
      <c r="A31" s="285">
        <v>8</v>
      </c>
      <c r="B31" s="342" t="s">
        <v>255</v>
      </c>
      <c r="C31" s="285" t="s">
        <v>256</v>
      </c>
      <c r="D31" s="115" t="s">
        <v>258</v>
      </c>
      <c r="E31" s="115" t="s">
        <v>261</v>
      </c>
      <c r="F31" s="115" t="s">
        <v>264</v>
      </c>
      <c r="G31" s="150">
        <v>0</v>
      </c>
      <c r="H31" s="150">
        <v>2</v>
      </c>
      <c r="I31" s="162">
        <v>2</v>
      </c>
      <c r="J31" s="343">
        <v>596245</v>
      </c>
      <c r="K31" s="138" t="s">
        <v>193</v>
      </c>
      <c r="L31" s="256" t="s">
        <v>184</v>
      </c>
      <c r="M31" s="344" t="s">
        <v>265</v>
      </c>
    </row>
    <row r="32" spans="1:13" s="101" customFormat="1" ht="30" x14ac:dyDescent="0.2">
      <c r="A32" s="286"/>
      <c r="B32" s="293"/>
      <c r="C32" s="286"/>
      <c r="D32" s="115" t="s">
        <v>259</v>
      </c>
      <c r="E32" s="115" t="s">
        <v>262</v>
      </c>
      <c r="F32" s="115" t="s">
        <v>266</v>
      </c>
      <c r="G32" s="150">
        <v>0</v>
      </c>
      <c r="H32" s="150">
        <v>7</v>
      </c>
      <c r="I32" s="162">
        <v>5</v>
      </c>
      <c r="J32" s="283"/>
      <c r="K32" s="138"/>
      <c r="L32" s="252"/>
      <c r="M32" s="345"/>
    </row>
    <row r="33" spans="1:13" s="101" customFormat="1" ht="45" customHeight="1" x14ac:dyDescent="0.2">
      <c r="A33" s="287"/>
      <c r="B33" s="294"/>
      <c r="C33" s="287"/>
      <c r="D33" s="115" t="s">
        <v>260</v>
      </c>
      <c r="E33" s="115" t="s">
        <v>263</v>
      </c>
      <c r="F33" s="115" t="s">
        <v>267</v>
      </c>
      <c r="G33" s="158">
        <v>0</v>
      </c>
      <c r="H33" s="158">
        <v>50</v>
      </c>
      <c r="I33" s="162">
        <v>43</v>
      </c>
      <c r="J33" s="284"/>
      <c r="K33" s="138"/>
      <c r="L33" s="253"/>
      <c r="M33" s="346"/>
    </row>
    <row r="34" spans="1:13" s="101" customFormat="1" ht="15" customHeight="1" x14ac:dyDescent="0.2">
      <c r="A34" s="291">
        <v>9</v>
      </c>
      <c r="B34" s="292" t="s">
        <v>255</v>
      </c>
      <c r="C34" s="291" t="s">
        <v>257</v>
      </c>
      <c r="D34" s="288" t="s">
        <v>269</v>
      </c>
      <c r="E34" s="288" t="s">
        <v>261</v>
      </c>
      <c r="F34" s="296" t="s">
        <v>270</v>
      </c>
      <c r="G34" s="296">
        <v>0</v>
      </c>
      <c r="H34" s="296">
        <v>1</v>
      </c>
      <c r="I34" s="251">
        <v>1</v>
      </c>
      <c r="J34" s="282">
        <v>0</v>
      </c>
      <c r="K34" s="256" t="s">
        <v>193</v>
      </c>
      <c r="L34" s="251" t="s">
        <v>184</v>
      </c>
      <c r="M34" s="251" t="s">
        <v>271</v>
      </c>
    </row>
    <row r="35" spans="1:13" s="101" customFormat="1" ht="29.25" customHeight="1" x14ac:dyDescent="0.2">
      <c r="A35" s="286"/>
      <c r="B35" s="293"/>
      <c r="C35" s="286"/>
      <c r="D35" s="289"/>
      <c r="E35" s="289"/>
      <c r="F35" s="289"/>
      <c r="G35" s="289"/>
      <c r="H35" s="289"/>
      <c r="I35" s="252"/>
      <c r="J35" s="283"/>
      <c r="K35" s="252"/>
      <c r="L35" s="252"/>
      <c r="M35" s="252"/>
    </row>
    <row r="36" spans="1:13" s="101" customFormat="1" ht="29.25" customHeight="1" x14ac:dyDescent="0.2">
      <c r="A36" s="286"/>
      <c r="B36" s="293"/>
      <c r="C36" s="286"/>
      <c r="D36" s="290"/>
      <c r="E36" s="290"/>
      <c r="F36" s="289"/>
      <c r="G36" s="289"/>
      <c r="H36" s="289"/>
      <c r="I36" s="252"/>
      <c r="J36" s="283"/>
      <c r="K36" s="253"/>
      <c r="L36" s="252"/>
      <c r="M36" s="252"/>
    </row>
    <row r="37" spans="1:13" s="101" customFormat="1" ht="29.25" customHeight="1" x14ac:dyDescent="0.2">
      <c r="A37" s="286"/>
      <c r="B37" s="293"/>
      <c r="C37" s="286"/>
      <c r="D37" s="115" t="s">
        <v>436</v>
      </c>
      <c r="E37" s="115" t="s">
        <v>306</v>
      </c>
      <c r="F37" s="289"/>
      <c r="G37" s="289"/>
      <c r="H37" s="289"/>
      <c r="I37" s="252"/>
      <c r="J37" s="283"/>
      <c r="K37" s="117"/>
      <c r="L37" s="252"/>
      <c r="M37" s="252"/>
    </row>
    <row r="38" spans="1:13" s="101" customFormat="1" ht="29.25" customHeight="1" x14ac:dyDescent="0.2">
      <c r="A38" s="286"/>
      <c r="B38" s="293"/>
      <c r="C38" s="286"/>
      <c r="D38" s="115" t="s">
        <v>437</v>
      </c>
      <c r="E38" s="115" t="s">
        <v>242</v>
      </c>
      <c r="F38" s="290"/>
      <c r="G38" s="290"/>
      <c r="H38" s="290"/>
      <c r="I38" s="253"/>
      <c r="J38" s="283"/>
      <c r="K38" s="117"/>
      <c r="L38" s="252"/>
      <c r="M38" s="252"/>
    </row>
    <row r="39" spans="1:13" s="101" customFormat="1" ht="29.25" customHeight="1" x14ac:dyDescent="0.2">
      <c r="A39" s="287"/>
      <c r="B39" s="294"/>
      <c r="C39" s="287"/>
      <c r="D39" s="115" t="s">
        <v>438</v>
      </c>
      <c r="E39" s="115" t="s">
        <v>263</v>
      </c>
      <c r="F39" s="186" t="s">
        <v>439</v>
      </c>
      <c r="G39" s="115">
        <v>0</v>
      </c>
      <c r="H39" s="115">
        <v>0</v>
      </c>
      <c r="I39" s="162">
        <v>0</v>
      </c>
      <c r="J39" s="284"/>
      <c r="K39" s="117"/>
      <c r="L39" s="253"/>
      <c r="M39" s="253"/>
    </row>
    <row r="40" spans="1:13" s="101" customFormat="1" ht="29.25" customHeight="1" x14ac:dyDescent="0.2">
      <c r="A40" s="291">
        <v>10</v>
      </c>
      <c r="B40" s="296" t="s">
        <v>255</v>
      </c>
      <c r="C40" s="295" t="s">
        <v>447</v>
      </c>
      <c r="D40" s="276" t="s">
        <v>445</v>
      </c>
      <c r="E40" s="277" t="s">
        <v>263</v>
      </c>
      <c r="F40" s="278" t="s">
        <v>446</v>
      </c>
      <c r="G40" s="276">
        <v>0</v>
      </c>
      <c r="H40" s="276">
        <v>0</v>
      </c>
      <c r="I40" s="251">
        <v>0</v>
      </c>
      <c r="J40" s="279">
        <v>0</v>
      </c>
      <c r="K40" s="251"/>
      <c r="L40" s="251" t="s">
        <v>184</v>
      </c>
      <c r="M40" s="251" t="s">
        <v>450</v>
      </c>
    </row>
    <row r="41" spans="1:13" s="101" customFormat="1" ht="29.25" customHeight="1" x14ac:dyDescent="0.2">
      <c r="A41" s="286"/>
      <c r="B41" s="289"/>
      <c r="C41" s="295"/>
      <c r="D41" s="276"/>
      <c r="E41" s="277"/>
      <c r="F41" s="276"/>
      <c r="G41" s="276"/>
      <c r="H41" s="276"/>
      <c r="I41" s="252"/>
      <c r="J41" s="280"/>
      <c r="K41" s="252"/>
      <c r="L41" s="252"/>
      <c r="M41" s="252"/>
    </row>
    <row r="42" spans="1:13" s="101" customFormat="1" ht="29.25" customHeight="1" x14ac:dyDescent="0.2">
      <c r="A42" s="287"/>
      <c r="B42" s="290"/>
      <c r="C42" s="295"/>
      <c r="D42" s="276"/>
      <c r="E42" s="277"/>
      <c r="F42" s="276"/>
      <c r="G42" s="276"/>
      <c r="H42" s="276"/>
      <c r="I42" s="253"/>
      <c r="J42" s="281"/>
      <c r="K42" s="253"/>
      <c r="L42" s="253"/>
      <c r="M42" s="253"/>
    </row>
    <row r="43" spans="1:13" s="101" customFormat="1" ht="66" customHeight="1" x14ac:dyDescent="0.2">
      <c r="A43" s="285">
        <v>11</v>
      </c>
      <c r="B43" s="288" t="s">
        <v>284</v>
      </c>
      <c r="C43" s="285" t="s">
        <v>283</v>
      </c>
      <c r="D43" s="288" t="s">
        <v>277</v>
      </c>
      <c r="E43" s="288" t="s">
        <v>280</v>
      </c>
      <c r="F43" s="160" t="s">
        <v>272</v>
      </c>
      <c r="G43" s="161">
        <v>0</v>
      </c>
      <c r="H43" s="161">
        <v>20</v>
      </c>
      <c r="I43" s="162">
        <v>69</v>
      </c>
      <c r="J43" s="282">
        <v>16909855.280000001</v>
      </c>
      <c r="K43" s="256" t="s">
        <v>193</v>
      </c>
      <c r="L43" s="256" t="s">
        <v>184</v>
      </c>
      <c r="M43" s="251" t="s">
        <v>454</v>
      </c>
    </row>
    <row r="44" spans="1:13" s="101" customFormat="1" ht="63" customHeight="1" x14ac:dyDescent="0.2">
      <c r="A44" s="286"/>
      <c r="B44" s="289"/>
      <c r="C44" s="286"/>
      <c r="D44" s="290"/>
      <c r="E44" s="290"/>
      <c r="F44" s="160" t="s">
        <v>273</v>
      </c>
      <c r="G44" s="161">
        <v>0</v>
      </c>
      <c r="H44" s="161">
        <v>0</v>
      </c>
      <c r="I44" s="162">
        <v>0</v>
      </c>
      <c r="J44" s="283"/>
      <c r="K44" s="303"/>
      <c r="L44" s="252"/>
      <c r="M44" s="252"/>
    </row>
    <row r="45" spans="1:13" s="101" customFormat="1" ht="75" customHeight="1" x14ac:dyDescent="0.2">
      <c r="A45" s="286"/>
      <c r="B45" s="289"/>
      <c r="C45" s="286"/>
      <c r="D45" s="163" t="s">
        <v>278</v>
      </c>
      <c r="E45" s="121" t="s">
        <v>281</v>
      </c>
      <c r="F45" s="160" t="s">
        <v>274</v>
      </c>
      <c r="G45" s="161">
        <v>0</v>
      </c>
      <c r="H45" s="161">
        <v>0</v>
      </c>
      <c r="I45" s="162">
        <v>0</v>
      </c>
      <c r="J45" s="283"/>
      <c r="K45" s="117"/>
      <c r="L45" s="252"/>
      <c r="M45" s="252"/>
    </row>
    <row r="46" spans="1:13" s="101" customFormat="1" ht="102.75" customHeight="1" x14ac:dyDescent="0.2">
      <c r="A46" s="286"/>
      <c r="B46" s="289"/>
      <c r="C46" s="286"/>
      <c r="D46" s="288" t="s">
        <v>279</v>
      </c>
      <c r="E46" s="288" t="s">
        <v>282</v>
      </c>
      <c r="F46" s="160" t="s">
        <v>275</v>
      </c>
      <c r="G46" s="189">
        <v>0</v>
      </c>
      <c r="H46" s="189">
        <v>0</v>
      </c>
      <c r="I46" s="127">
        <v>0</v>
      </c>
      <c r="J46" s="283"/>
      <c r="K46" s="256"/>
      <c r="L46" s="252"/>
      <c r="M46" s="252"/>
    </row>
    <row r="47" spans="1:13" s="101" customFormat="1" ht="203.25" customHeight="1" x14ac:dyDescent="0.2">
      <c r="A47" s="287"/>
      <c r="B47" s="290"/>
      <c r="C47" s="287"/>
      <c r="D47" s="290"/>
      <c r="E47" s="290"/>
      <c r="F47" s="160" t="s">
        <v>276</v>
      </c>
      <c r="G47" s="161">
        <v>0</v>
      </c>
      <c r="H47" s="161">
        <v>1</v>
      </c>
      <c r="I47" s="162">
        <v>1</v>
      </c>
      <c r="J47" s="284"/>
      <c r="K47" s="303"/>
      <c r="L47" s="303"/>
      <c r="M47" s="253"/>
    </row>
    <row r="48" spans="1:13" s="101" customFormat="1" ht="123" customHeight="1" x14ac:dyDescent="0.2">
      <c r="A48" s="285">
        <v>12</v>
      </c>
      <c r="B48" s="288" t="s">
        <v>284</v>
      </c>
      <c r="C48" s="285" t="s">
        <v>291</v>
      </c>
      <c r="D48" s="121" t="s">
        <v>466</v>
      </c>
      <c r="E48" s="185" t="s">
        <v>280</v>
      </c>
      <c r="F48" s="115" t="s">
        <v>285</v>
      </c>
      <c r="G48" s="154">
        <v>0</v>
      </c>
      <c r="H48" s="154">
        <v>1</v>
      </c>
      <c r="I48" s="162">
        <v>1</v>
      </c>
      <c r="J48" s="314">
        <v>24550241.370000001</v>
      </c>
      <c r="K48" s="162" t="s">
        <v>193</v>
      </c>
      <c r="L48" s="256" t="s">
        <v>184</v>
      </c>
      <c r="M48" s="251" t="s">
        <v>453</v>
      </c>
    </row>
    <row r="49" spans="1:13" s="101" customFormat="1" ht="121.5" customHeight="1" x14ac:dyDescent="0.2">
      <c r="A49" s="286"/>
      <c r="B49" s="289"/>
      <c r="C49" s="286"/>
      <c r="D49" s="121" t="s">
        <v>465</v>
      </c>
      <c r="E49" s="185" t="s">
        <v>281</v>
      </c>
      <c r="F49" s="115" t="s">
        <v>286</v>
      </c>
      <c r="G49" s="154">
        <v>0</v>
      </c>
      <c r="H49" s="154">
        <v>1</v>
      </c>
      <c r="I49" s="162">
        <v>1</v>
      </c>
      <c r="J49" s="315"/>
      <c r="K49" s="117"/>
      <c r="L49" s="252"/>
      <c r="M49" s="252"/>
    </row>
    <row r="50" spans="1:13" s="101" customFormat="1" ht="138" customHeight="1" x14ac:dyDescent="0.2">
      <c r="A50" s="286"/>
      <c r="B50" s="289"/>
      <c r="C50" s="286"/>
      <c r="D50" s="121" t="s">
        <v>289</v>
      </c>
      <c r="E50" s="185" t="s">
        <v>261</v>
      </c>
      <c r="F50" s="115" t="s">
        <v>287</v>
      </c>
      <c r="G50" s="115">
        <v>2</v>
      </c>
      <c r="H50" s="115">
        <v>4</v>
      </c>
      <c r="I50" s="162">
        <v>4</v>
      </c>
      <c r="J50" s="315"/>
      <c r="K50" s="162" t="s">
        <v>268</v>
      </c>
      <c r="L50" s="252"/>
      <c r="M50" s="252"/>
    </row>
    <row r="51" spans="1:13" s="101" customFormat="1" ht="123" customHeight="1" x14ac:dyDescent="0.2">
      <c r="A51" s="287"/>
      <c r="B51" s="290"/>
      <c r="C51" s="287"/>
      <c r="D51" s="163" t="s">
        <v>290</v>
      </c>
      <c r="E51" s="185" t="s">
        <v>261</v>
      </c>
      <c r="F51" s="115" t="s">
        <v>288</v>
      </c>
      <c r="G51" s="115">
        <v>27</v>
      </c>
      <c r="H51" s="115">
        <v>25</v>
      </c>
      <c r="I51" s="162">
        <v>64</v>
      </c>
      <c r="J51" s="316"/>
      <c r="K51" s="117"/>
      <c r="L51" s="303"/>
      <c r="M51" s="253"/>
    </row>
    <row r="52" spans="1:13" s="101" customFormat="1" ht="55.5" customHeight="1" x14ac:dyDescent="0.2">
      <c r="A52" s="285">
        <v>13</v>
      </c>
      <c r="B52" s="276" t="s">
        <v>302</v>
      </c>
      <c r="C52" s="295" t="s">
        <v>301</v>
      </c>
      <c r="D52" s="163" t="s">
        <v>298</v>
      </c>
      <c r="E52" s="185" t="s">
        <v>261</v>
      </c>
      <c r="F52" s="164" t="s">
        <v>292</v>
      </c>
      <c r="G52" s="165" t="s">
        <v>293</v>
      </c>
      <c r="H52" s="165">
        <v>1</v>
      </c>
      <c r="I52" s="130">
        <v>1</v>
      </c>
      <c r="J52" s="254">
        <v>200000</v>
      </c>
      <c r="K52" s="166" t="s">
        <v>297</v>
      </c>
      <c r="L52" s="252" t="s">
        <v>184</v>
      </c>
      <c r="M52" s="252" t="s">
        <v>432</v>
      </c>
    </row>
    <row r="53" spans="1:13" s="101" customFormat="1" ht="55.5" customHeight="1" x14ac:dyDescent="0.2">
      <c r="A53" s="286"/>
      <c r="B53" s="276"/>
      <c r="C53" s="295"/>
      <c r="D53" s="163" t="s">
        <v>299</v>
      </c>
      <c r="E53" s="185" t="s">
        <v>261</v>
      </c>
      <c r="F53" s="116" t="s">
        <v>294</v>
      </c>
      <c r="G53" s="115" t="s">
        <v>295</v>
      </c>
      <c r="H53" s="106">
        <v>1</v>
      </c>
      <c r="I53" s="152">
        <v>0.75</v>
      </c>
      <c r="J53" s="254"/>
      <c r="K53" s="159" t="s">
        <v>193</v>
      </c>
      <c r="L53" s="252"/>
      <c r="M53" s="252"/>
    </row>
    <row r="54" spans="1:13" s="101" customFormat="1" ht="53.25" customHeight="1" x14ac:dyDescent="0.2">
      <c r="A54" s="287"/>
      <c r="B54" s="276"/>
      <c r="C54" s="295"/>
      <c r="D54" s="163" t="s">
        <v>300</v>
      </c>
      <c r="E54" s="185" t="s">
        <v>262</v>
      </c>
      <c r="F54" s="116" t="s">
        <v>296</v>
      </c>
      <c r="G54" s="115" t="s">
        <v>293</v>
      </c>
      <c r="H54" s="115">
        <v>0</v>
      </c>
      <c r="I54" s="138">
        <v>0</v>
      </c>
      <c r="J54" s="255"/>
      <c r="K54" s="159"/>
      <c r="L54" s="253"/>
      <c r="M54" s="253"/>
    </row>
    <row r="55" spans="1:13" s="101" customFormat="1" ht="29.25" customHeight="1" x14ac:dyDescent="0.2">
      <c r="A55" s="285">
        <v>14</v>
      </c>
      <c r="B55" s="342" t="s">
        <v>302</v>
      </c>
      <c r="C55" s="395" t="s">
        <v>322</v>
      </c>
      <c r="D55" s="163" t="s">
        <v>312</v>
      </c>
      <c r="E55" s="185" t="s">
        <v>303</v>
      </c>
      <c r="F55" s="288" t="s">
        <v>320</v>
      </c>
      <c r="G55" s="288" t="s">
        <v>293</v>
      </c>
      <c r="H55" s="387">
        <v>2.5000000000000001E-2</v>
      </c>
      <c r="I55" s="390">
        <v>3.0300000000000001E-2</v>
      </c>
      <c r="J55" s="393">
        <v>650000000</v>
      </c>
      <c r="K55" s="159" t="s">
        <v>308</v>
      </c>
      <c r="L55" s="256" t="s">
        <v>184</v>
      </c>
      <c r="M55" s="256" t="s">
        <v>321</v>
      </c>
    </row>
    <row r="56" spans="1:13" s="91" customFormat="1" ht="69" customHeight="1" x14ac:dyDescent="0.25">
      <c r="A56" s="286"/>
      <c r="B56" s="293"/>
      <c r="C56" s="396"/>
      <c r="D56" s="163" t="s">
        <v>313</v>
      </c>
      <c r="E56" s="185" t="s">
        <v>304</v>
      </c>
      <c r="F56" s="289"/>
      <c r="G56" s="289"/>
      <c r="H56" s="388"/>
      <c r="I56" s="391"/>
      <c r="J56" s="254"/>
      <c r="K56" s="159" t="s">
        <v>309</v>
      </c>
      <c r="L56" s="252"/>
      <c r="M56" s="252"/>
    </row>
    <row r="57" spans="1:13" s="94" customFormat="1" ht="75" customHeight="1" x14ac:dyDescent="0.25">
      <c r="A57" s="286"/>
      <c r="B57" s="293"/>
      <c r="C57" s="396"/>
      <c r="D57" s="163" t="s">
        <v>314</v>
      </c>
      <c r="E57" s="185" t="s">
        <v>305</v>
      </c>
      <c r="F57" s="289"/>
      <c r="G57" s="289"/>
      <c r="H57" s="388"/>
      <c r="I57" s="391"/>
      <c r="J57" s="254"/>
      <c r="K57" s="159"/>
      <c r="L57" s="252"/>
      <c r="M57" s="252"/>
    </row>
    <row r="58" spans="1:13" s="94" customFormat="1" ht="60.75" customHeight="1" x14ac:dyDescent="0.25">
      <c r="A58" s="286"/>
      <c r="B58" s="293"/>
      <c r="C58" s="396"/>
      <c r="D58" s="163" t="s">
        <v>315</v>
      </c>
      <c r="E58" s="185" t="s">
        <v>306</v>
      </c>
      <c r="F58" s="289"/>
      <c r="G58" s="289"/>
      <c r="H58" s="388"/>
      <c r="I58" s="391"/>
      <c r="J58" s="254"/>
      <c r="K58" s="159"/>
      <c r="L58" s="252"/>
      <c r="M58" s="252"/>
    </row>
    <row r="59" spans="1:13" s="94" customFormat="1" ht="60.75" customHeight="1" x14ac:dyDescent="0.25">
      <c r="A59" s="286"/>
      <c r="B59" s="293"/>
      <c r="C59" s="396"/>
      <c r="D59" s="163" t="s">
        <v>316</v>
      </c>
      <c r="E59" s="185" t="s">
        <v>181</v>
      </c>
      <c r="F59" s="289"/>
      <c r="G59" s="289"/>
      <c r="H59" s="388"/>
      <c r="I59" s="391"/>
      <c r="J59" s="254"/>
      <c r="K59" s="159"/>
      <c r="L59" s="252"/>
      <c r="M59" s="252"/>
    </row>
    <row r="60" spans="1:13" s="94" customFormat="1" ht="60.75" customHeight="1" x14ac:dyDescent="0.25">
      <c r="A60" s="286"/>
      <c r="B60" s="293"/>
      <c r="C60" s="396"/>
      <c r="D60" s="163" t="s">
        <v>317</v>
      </c>
      <c r="E60" s="185" t="s">
        <v>307</v>
      </c>
      <c r="F60" s="289"/>
      <c r="G60" s="289"/>
      <c r="H60" s="388"/>
      <c r="I60" s="391"/>
      <c r="J60" s="254"/>
      <c r="K60" s="159"/>
      <c r="L60" s="252"/>
      <c r="M60" s="252"/>
    </row>
    <row r="61" spans="1:13" s="94" customFormat="1" ht="30" x14ac:dyDescent="0.25">
      <c r="A61" s="286"/>
      <c r="B61" s="293"/>
      <c r="C61" s="396"/>
      <c r="D61" s="163" t="s">
        <v>318</v>
      </c>
      <c r="E61" s="185" t="s">
        <v>310</v>
      </c>
      <c r="F61" s="289"/>
      <c r="G61" s="289"/>
      <c r="H61" s="388"/>
      <c r="I61" s="391"/>
      <c r="J61" s="254"/>
      <c r="K61" s="159"/>
      <c r="L61" s="252"/>
      <c r="M61" s="252"/>
    </row>
    <row r="62" spans="1:13" s="94" customFormat="1" ht="60.75" customHeight="1" x14ac:dyDescent="0.25">
      <c r="A62" s="287"/>
      <c r="B62" s="294"/>
      <c r="C62" s="397"/>
      <c r="D62" s="163" t="s">
        <v>319</v>
      </c>
      <c r="E62" s="185" t="s">
        <v>311</v>
      </c>
      <c r="F62" s="290"/>
      <c r="G62" s="290"/>
      <c r="H62" s="389"/>
      <c r="I62" s="392"/>
      <c r="J62" s="255"/>
      <c r="K62" s="159"/>
      <c r="L62" s="253"/>
      <c r="M62" s="253"/>
    </row>
    <row r="63" spans="1:13" s="94" customFormat="1" ht="60.75" customHeight="1" x14ac:dyDescent="0.25">
      <c r="A63" s="285">
        <v>15</v>
      </c>
      <c r="B63" s="288" t="s">
        <v>302</v>
      </c>
      <c r="C63" s="285" t="s">
        <v>332</v>
      </c>
      <c r="D63" s="163" t="s">
        <v>323</v>
      </c>
      <c r="E63" s="185" t="s">
        <v>261</v>
      </c>
      <c r="F63" s="120" t="s">
        <v>294</v>
      </c>
      <c r="G63" s="120" t="s">
        <v>293</v>
      </c>
      <c r="H63" s="120">
        <v>0</v>
      </c>
      <c r="I63" s="167">
        <v>1</v>
      </c>
      <c r="J63" s="343">
        <v>0</v>
      </c>
      <c r="K63" s="183" t="s">
        <v>309</v>
      </c>
      <c r="L63" s="256" t="s">
        <v>441</v>
      </c>
      <c r="M63" s="256" t="s">
        <v>326</v>
      </c>
    </row>
    <row r="64" spans="1:13" s="94" customFormat="1" ht="60.75" customHeight="1" x14ac:dyDescent="0.25">
      <c r="A64" s="394"/>
      <c r="B64" s="297"/>
      <c r="C64" s="394"/>
      <c r="D64" s="163" t="s">
        <v>300</v>
      </c>
      <c r="E64" s="185" t="s">
        <v>324</v>
      </c>
      <c r="F64" s="120" t="s">
        <v>296</v>
      </c>
      <c r="G64" s="120" t="s">
        <v>293</v>
      </c>
      <c r="H64" s="120">
        <v>0</v>
      </c>
      <c r="I64" s="162">
        <v>1</v>
      </c>
      <c r="J64" s="386"/>
      <c r="K64" s="183" t="s">
        <v>309</v>
      </c>
      <c r="L64" s="303"/>
      <c r="M64" s="253"/>
    </row>
    <row r="65" spans="1:13" s="94" customFormat="1" ht="124.5" customHeight="1" x14ac:dyDescent="0.25">
      <c r="A65" s="168">
        <v>16</v>
      </c>
      <c r="B65" s="121" t="s">
        <v>302</v>
      </c>
      <c r="C65" s="168" t="s">
        <v>327</v>
      </c>
      <c r="D65" s="185" t="s">
        <v>328</v>
      </c>
      <c r="E65" s="185" t="s">
        <v>303</v>
      </c>
      <c r="F65" s="120" t="s">
        <v>329</v>
      </c>
      <c r="G65" s="120" t="s">
        <v>293</v>
      </c>
      <c r="H65" s="120">
        <v>1</v>
      </c>
      <c r="I65" s="169">
        <v>1</v>
      </c>
      <c r="J65" s="187">
        <v>800000</v>
      </c>
      <c r="K65" s="183" t="s">
        <v>330</v>
      </c>
      <c r="L65" s="169" t="s">
        <v>208</v>
      </c>
      <c r="M65" s="169" t="s">
        <v>331</v>
      </c>
    </row>
    <row r="66" spans="1:13" s="94" customFormat="1" ht="60.75" customHeight="1" x14ac:dyDescent="0.25">
      <c r="A66" s="291">
        <v>17</v>
      </c>
      <c r="B66" s="296" t="s">
        <v>302</v>
      </c>
      <c r="C66" s="291" t="s">
        <v>333</v>
      </c>
      <c r="D66" s="257" t="s">
        <v>337</v>
      </c>
      <c r="E66" s="259" t="s">
        <v>440</v>
      </c>
      <c r="F66" s="131" t="s">
        <v>334</v>
      </c>
      <c r="G66" s="132">
        <v>0</v>
      </c>
      <c r="H66" s="146">
        <v>1</v>
      </c>
      <c r="I66" s="135">
        <v>1</v>
      </c>
      <c r="J66" s="269">
        <v>14263402</v>
      </c>
      <c r="K66" s="271" t="s">
        <v>268</v>
      </c>
      <c r="L66" s="271" t="s">
        <v>184</v>
      </c>
      <c r="M66" s="398" t="s">
        <v>336</v>
      </c>
    </row>
    <row r="67" spans="1:13" s="94" customFormat="1" ht="60.75" customHeight="1" x14ac:dyDescent="0.25">
      <c r="A67" s="394"/>
      <c r="B67" s="297"/>
      <c r="C67" s="286"/>
      <c r="D67" s="258"/>
      <c r="E67" s="258"/>
      <c r="F67" s="133" t="s">
        <v>335</v>
      </c>
      <c r="G67" s="132">
        <v>0</v>
      </c>
      <c r="H67" s="146">
        <v>250</v>
      </c>
      <c r="I67" s="135">
        <v>427</v>
      </c>
      <c r="J67" s="270"/>
      <c r="K67" s="272"/>
      <c r="L67" s="272"/>
      <c r="M67" s="272"/>
    </row>
    <row r="68" spans="1:13" s="94" customFormat="1" ht="60.75" customHeight="1" x14ac:dyDescent="0.25">
      <c r="A68" s="285">
        <v>18</v>
      </c>
      <c r="B68" s="414" t="s">
        <v>302</v>
      </c>
      <c r="C68" s="369" t="s">
        <v>344</v>
      </c>
      <c r="D68" s="170" t="s">
        <v>338</v>
      </c>
      <c r="E68" s="185" t="s">
        <v>341</v>
      </c>
      <c r="F68" s="131" t="s">
        <v>334</v>
      </c>
      <c r="G68" s="132">
        <v>0</v>
      </c>
      <c r="H68" s="146">
        <v>1</v>
      </c>
      <c r="I68" s="135">
        <v>1</v>
      </c>
      <c r="J68" s="260">
        <v>87500</v>
      </c>
      <c r="K68" s="135" t="s">
        <v>268</v>
      </c>
      <c r="L68" s="263" t="s">
        <v>184</v>
      </c>
      <c r="M68" s="266" t="s">
        <v>343</v>
      </c>
    </row>
    <row r="69" spans="1:13" s="94" customFormat="1" ht="60.75" customHeight="1" x14ac:dyDescent="0.25">
      <c r="A69" s="286"/>
      <c r="B69" s="415"/>
      <c r="C69" s="412"/>
      <c r="D69" s="170" t="s">
        <v>339</v>
      </c>
      <c r="E69" s="185" t="s">
        <v>341</v>
      </c>
      <c r="F69" s="133" t="s">
        <v>335</v>
      </c>
      <c r="G69" s="132">
        <v>0</v>
      </c>
      <c r="H69" s="146">
        <v>250</v>
      </c>
      <c r="I69" s="135">
        <v>427</v>
      </c>
      <c r="J69" s="261"/>
      <c r="K69" s="135" t="s">
        <v>268</v>
      </c>
      <c r="L69" s="264"/>
      <c r="M69" s="267"/>
    </row>
    <row r="70" spans="1:13" s="94" customFormat="1" ht="60.75" customHeight="1" x14ac:dyDescent="0.25">
      <c r="A70" s="394"/>
      <c r="B70" s="416"/>
      <c r="C70" s="413"/>
      <c r="D70" s="170" t="s">
        <v>340</v>
      </c>
      <c r="E70" s="185" t="s">
        <v>282</v>
      </c>
      <c r="F70" s="133" t="s">
        <v>342</v>
      </c>
      <c r="G70" s="132">
        <v>3</v>
      </c>
      <c r="H70" s="146">
        <v>5</v>
      </c>
      <c r="I70" s="135">
        <v>5</v>
      </c>
      <c r="J70" s="262"/>
      <c r="K70" s="135"/>
      <c r="L70" s="265"/>
      <c r="M70" s="268"/>
    </row>
    <row r="71" spans="1:13" s="94" customFormat="1" ht="148.5" customHeight="1" x14ac:dyDescent="0.25">
      <c r="A71" s="285">
        <v>19</v>
      </c>
      <c r="B71" s="403" t="s">
        <v>354</v>
      </c>
      <c r="C71" s="401" t="s">
        <v>353</v>
      </c>
      <c r="D71" s="196" t="s">
        <v>359</v>
      </c>
      <c r="E71" s="178" t="s">
        <v>360</v>
      </c>
      <c r="F71" s="171" t="s">
        <v>345</v>
      </c>
      <c r="G71" s="172">
        <v>0.36</v>
      </c>
      <c r="H71" s="172">
        <v>0.52</v>
      </c>
      <c r="I71" s="173">
        <v>0.55000000000000004</v>
      </c>
      <c r="J71" s="409">
        <v>3122155008.8600001</v>
      </c>
      <c r="K71" s="174" t="s">
        <v>193</v>
      </c>
      <c r="L71" s="399" t="s">
        <v>208</v>
      </c>
      <c r="M71" s="417" t="s">
        <v>449</v>
      </c>
    </row>
    <row r="72" spans="1:13" s="94" customFormat="1" ht="154.5" customHeight="1" x14ac:dyDescent="0.25">
      <c r="A72" s="286"/>
      <c r="B72" s="289"/>
      <c r="C72" s="401"/>
      <c r="D72" s="196" t="s">
        <v>358</v>
      </c>
      <c r="E72" s="178" t="s">
        <v>360</v>
      </c>
      <c r="F72" s="171" t="s">
        <v>346</v>
      </c>
      <c r="G72" s="172">
        <v>0.47</v>
      </c>
      <c r="H72" s="172">
        <v>0.63</v>
      </c>
      <c r="I72" s="175">
        <v>0.56999999999999995</v>
      </c>
      <c r="J72" s="410"/>
      <c r="K72" s="177" t="s">
        <v>193</v>
      </c>
      <c r="L72" s="399"/>
      <c r="M72" s="399"/>
    </row>
    <row r="73" spans="1:13" s="94" customFormat="1" ht="157.5" customHeight="1" x14ac:dyDescent="0.25">
      <c r="A73" s="286"/>
      <c r="B73" s="289"/>
      <c r="C73" s="401"/>
      <c r="D73" s="196" t="s">
        <v>357</v>
      </c>
      <c r="E73" s="178" t="s">
        <v>360</v>
      </c>
      <c r="F73" s="171" t="s">
        <v>347</v>
      </c>
      <c r="G73" s="178">
        <v>11</v>
      </c>
      <c r="H73" s="178">
        <v>2</v>
      </c>
      <c r="I73" s="179">
        <v>2</v>
      </c>
      <c r="J73" s="410"/>
      <c r="K73" s="177" t="s">
        <v>351</v>
      </c>
      <c r="L73" s="399"/>
      <c r="M73" s="399"/>
    </row>
    <row r="74" spans="1:13" s="94" customFormat="1" ht="162" customHeight="1" x14ac:dyDescent="0.25">
      <c r="A74" s="286"/>
      <c r="B74" s="289"/>
      <c r="C74" s="401"/>
      <c r="D74" s="196" t="s">
        <v>356</v>
      </c>
      <c r="E74" s="178" t="s">
        <v>360</v>
      </c>
      <c r="F74" s="171" t="s">
        <v>348</v>
      </c>
      <c r="G74" s="178">
        <v>6</v>
      </c>
      <c r="H74" s="178">
        <v>6</v>
      </c>
      <c r="I74" s="179">
        <v>6</v>
      </c>
      <c r="J74" s="410"/>
      <c r="K74" s="177" t="s">
        <v>193</v>
      </c>
      <c r="L74" s="399"/>
      <c r="M74" s="399"/>
    </row>
    <row r="75" spans="1:13" s="94" customFormat="1" ht="164.25" customHeight="1" x14ac:dyDescent="0.25">
      <c r="A75" s="286"/>
      <c r="B75" s="289"/>
      <c r="C75" s="401"/>
      <c r="D75" s="196" t="s">
        <v>349</v>
      </c>
      <c r="E75" s="178" t="s">
        <v>361</v>
      </c>
      <c r="F75" s="171" t="s">
        <v>349</v>
      </c>
      <c r="G75" s="178">
        <v>0</v>
      </c>
      <c r="H75" s="178">
        <v>1</v>
      </c>
      <c r="I75" s="179">
        <v>1</v>
      </c>
      <c r="J75" s="410"/>
      <c r="K75" s="176" t="s">
        <v>193</v>
      </c>
      <c r="L75" s="399"/>
      <c r="M75" s="399"/>
    </row>
    <row r="76" spans="1:13" s="94" customFormat="1" ht="169.5" customHeight="1" x14ac:dyDescent="0.25">
      <c r="A76" s="394"/>
      <c r="B76" s="297"/>
      <c r="C76" s="402"/>
      <c r="D76" s="196" t="s">
        <v>355</v>
      </c>
      <c r="E76" s="178" t="s">
        <v>362</v>
      </c>
      <c r="F76" s="171" t="s">
        <v>350</v>
      </c>
      <c r="G76" s="178">
        <v>0</v>
      </c>
      <c r="H76" s="178">
        <v>1</v>
      </c>
      <c r="I76" s="179">
        <v>1</v>
      </c>
      <c r="J76" s="411"/>
      <c r="K76" s="177" t="s">
        <v>352</v>
      </c>
      <c r="L76" s="400"/>
      <c r="M76" s="400"/>
    </row>
    <row r="77" spans="1:13" s="94" customFormat="1" ht="81" customHeight="1" x14ac:dyDescent="0.25">
      <c r="A77" s="418">
        <v>20</v>
      </c>
      <c r="B77" s="421" t="s">
        <v>376</v>
      </c>
      <c r="C77" s="422" t="s">
        <v>377</v>
      </c>
      <c r="D77" s="195" t="s">
        <v>363</v>
      </c>
      <c r="E77" s="136" t="s">
        <v>364</v>
      </c>
      <c r="F77" s="259" t="s">
        <v>371</v>
      </c>
      <c r="G77" s="257" t="s">
        <v>293</v>
      </c>
      <c r="H77" s="257">
        <v>1</v>
      </c>
      <c r="I77" s="404">
        <v>0</v>
      </c>
      <c r="J77" s="393">
        <v>3675648.11</v>
      </c>
      <c r="K77" s="159"/>
      <c r="L77" s="385" t="s">
        <v>184</v>
      </c>
      <c r="M77" s="256" t="s">
        <v>375</v>
      </c>
    </row>
    <row r="78" spans="1:13" s="94" customFormat="1" ht="60.75" customHeight="1" x14ac:dyDescent="0.25">
      <c r="A78" s="419"/>
      <c r="B78" s="349"/>
      <c r="C78" s="423"/>
      <c r="D78" s="132" t="s">
        <v>365</v>
      </c>
      <c r="E78" s="136" t="s">
        <v>242</v>
      </c>
      <c r="F78" s="349"/>
      <c r="G78" s="349"/>
      <c r="H78" s="349"/>
      <c r="I78" s="405"/>
      <c r="J78" s="254"/>
      <c r="K78" s="159"/>
      <c r="L78" s="313"/>
      <c r="M78" s="252"/>
    </row>
    <row r="79" spans="1:13" s="94" customFormat="1" ht="60.75" customHeight="1" x14ac:dyDescent="0.25">
      <c r="A79" s="419"/>
      <c r="B79" s="349"/>
      <c r="C79" s="423"/>
      <c r="D79" s="132" t="s">
        <v>366</v>
      </c>
      <c r="E79" s="136" t="s">
        <v>242</v>
      </c>
      <c r="F79" s="349"/>
      <c r="G79" s="349"/>
      <c r="H79" s="349"/>
      <c r="I79" s="405"/>
      <c r="J79" s="254"/>
      <c r="K79" s="159"/>
      <c r="L79" s="313"/>
      <c r="M79" s="252"/>
    </row>
    <row r="80" spans="1:13" s="94" customFormat="1" ht="149.25" customHeight="1" x14ac:dyDescent="0.25">
      <c r="A80" s="419"/>
      <c r="B80" s="349"/>
      <c r="C80" s="423"/>
      <c r="D80" s="132" t="s">
        <v>367</v>
      </c>
      <c r="E80" s="136" t="s">
        <v>368</v>
      </c>
      <c r="F80" s="349"/>
      <c r="G80" s="349"/>
      <c r="H80" s="349"/>
      <c r="I80" s="405"/>
      <c r="J80" s="254"/>
      <c r="K80" s="159" t="s">
        <v>374</v>
      </c>
      <c r="L80" s="313"/>
      <c r="M80" s="252"/>
    </row>
    <row r="81" spans="1:13" s="94" customFormat="1" ht="170.25" customHeight="1" x14ac:dyDescent="0.25">
      <c r="A81" s="419"/>
      <c r="B81" s="349"/>
      <c r="C81" s="423"/>
      <c r="D81" s="132" t="s">
        <v>369</v>
      </c>
      <c r="E81" s="136" t="s">
        <v>204</v>
      </c>
      <c r="F81" s="350"/>
      <c r="G81" s="350"/>
      <c r="H81" s="350"/>
      <c r="I81" s="406"/>
      <c r="J81" s="254"/>
      <c r="K81" s="159"/>
      <c r="L81" s="313"/>
      <c r="M81" s="252"/>
    </row>
    <row r="82" spans="1:13" s="94" customFormat="1" ht="146.25" customHeight="1" x14ac:dyDescent="0.25">
      <c r="A82" s="420"/>
      <c r="B82" s="350"/>
      <c r="C82" s="424"/>
      <c r="D82" s="132" t="s">
        <v>370</v>
      </c>
      <c r="E82" s="137" t="s">
        <v>242</v>
      </c>
      <c r="F82" s="131" t="s">
        <v>372</v>
      </c>
      <c r="G82" s="132" t="s">
        <v>373</v>
      </c>
      <c r="H82" s="132">
        <v>181</v>
      </c>
      <c r="I82" s="138">
        <v>37</v>
      </c>
      <c r="J82" s="407"/>
      <c r="K82" s="159"/>
      <c r="L82" s="408"/>
      <c r="M82" s="303"/>
    </row>
    <row r="83" spans="1:13" s="94" customFormat="1" ht="171.75" customHeight="1" x14ac:dyDescent="0.25">
      <c r="A83" s="421">
        <v>21</v>
      </c>
      <c r="B83" s="421" t="s">
        <v>376</v>
      </c>
      <c r="C83" s="422" t="s">
        <v>395</v>
      </c>
      <c r="D83" s="133" t="s">
        <v>378</v>
      </c>
      <c r="E83" s="137" t="s">
        <v>305</v>
      </c>
      <c r="F83" s="133" t="s">
        <v>379</v>
      </c>
      <c r="G83" s="139" t="s">
        <v>380</v>
      </c>
      <c r="H83" s="132">
        <v>1</v>
      </c>
      <c r="I83" s="138">
        <v>1</v>
      </c>
      <c r="J83" s="393">
        <v>1400000</v>
      </c>
      <c r="K83" s="138" t="s">
        <v>393</v>
      </c>
      <c r="L83" s="385" t="s">
        <v>184</v>
      </c>
      <c r="M83" s="385" t="s">
        <v>394</v>
      </c>
    </row>
    <row r="84" spans="1:13" s="94" customFormat="1" ht="114.75" customHeight="1" x14ac:dyDescent="0.25">
      <c r="A84" s="349"/>
      <c r="B84" s="349"/>
      <c r="C84" s="423"/>
      <c r="D84" s="133" t="s">
        <v>381</v>
      </c>
      <c r="E84" s="133" t="s">
        <v>382</v>
      </c>
      <c r="F84" s="131" t="s">
        <v>383</v>
      </c>
      <c r="G84" s="132" t="s">
        <v>384</v>
      </c>
      <c r="H84" s="132">
        <v>90</v>
      </c>
      <c r="I84" s="138">
        <v>93.3</v>
      </c>
      <c r="J84" s="254"/>
      <c r="K84" s="138" t="s">
        <v>193</v>
      </c>
      <c r="L84" s="252"/>
      <c r="M84" s="252"/>
    </row>
    <row r="85" spans="1:13" s="94" customFormat="1" ht="118.5" customHeight="1" x14ac:dyDescent="0.25">
      <c r="A85" s="349"/>
      <c r="B85" s="349"/>
      <c r="C85" s="423"/>
      <c r="D85" s="133" t="s">
        <v>385</v>
      </c>
      <c r="E85" s="133" t="s">
        <v>382</v>
      </c>
      <c r="F85" s="131" t="s">
        <v>383</v>
      </c>
      <c r="G85" s="140" t="s">
        <v>386</v>
      </c>
      <c r="H85" s="132">
        <v>97.9</v>
      </c>
      <c r="I85" s="138">
        <v>97.9</v>
      </c>
      <c r="J85" s="254"/>
      <c r="K85" s="138" t="s">
        <v>193</v>
      </c>
      <c r="L85" s="252"/>
      <c r="M85" s="252"/>
    </row>
    <row r="86" spans="1:13" s="94" customFormat="1" ht="120.75" customHeight="1" x14ac:dyDescent="0.25">
      <c r="A86" s="349"/>
      <c r="B86" s="349"/>
      <c r="C86" s="423"/>
      <c r="D86" s="133" t="s">
        <v>387</v>
      </c>
      <c r="E86" s="133" t="s">
        <v>388</v>
      </c>
      <c r="F86" s="133" t="s">
        <v>383</v>
      </c>
      <c r="G86" s="132" t="s">
        <v>221</v>
      </c>
      <c r="H86" s="132">
        <v>10</v>
      </c>
      <c r="I86" s="138">
        <v>9.9</v>
      </c>
      <c r="J86" s="254"/>
      <c r="K86" s="138" t="s">
        <v>193</v>
      </c>
      <c r="L86" s="252"/>
      <c r="M86" s="252"/>
    </row>
    <row r="87" spans="1:13" s="94" customFormat="1" ht="132.75" customHeight="1" x14ac:dyDescent="0.25">
      <c r="A87" s="349"/>
      <c r="B87" s="349"/>
      <c r="C87" s="423"/>
      <c r="D87" s="133" t="s">
        <v>389</v>
      </c>
      <c r="E87" s="133" t="s">
        <v>390</v>
      </c>
      <c r="F87" s="133" t="s">
        <v>383</v>
      </c>
      <c r="G87" s="132" t="s">
        <v>221</v>
      </c>
      <c r="H87" s="132">
        <v>0</v>
      </c>
      <c r="I87" s="138">
        <v>0</v>
      </c>
      <c r="J87" s="254"/>
      <c r="K87" s="138" t="s">
        <v>193</v>
      </c>
      <c r="L87" s="252"/>
      <c r="M87" s="252"/>
    </row>
    <row r="88" spans="1:13" s="94" customFormat="1" ht="153" customHeight="1" x14ac:dyDescent="0.25">
      <c r="A88" s="350"/>
      <c r="B88" s="350"/>
      <c r="C88" s="424"/>
      <c r="D88" s="133" t="s">
        <v>391</v>
      </c>
      <c r="E88" s="137" t="s">
        <v>261</v>
      </c>
      <c r="F88" s="131" t="s">
        <v>392</v>
      </c>
      <c r="G88" s="132" t="s">
        <v>293</v>
      </c>
      <c r="H88" s="132">
        <v>1</v>
      </c>
      <c r="I88" s="138">
        <v>0</v>
      </c>
      <c r="J88" s="407"/>
      <c r="K88" s="138" t="s">
        <v>220</v>
      </c>
      <c r="L88" s="303"/>
      <c r="M88" s="303"/>
    </row>
    <row r="89" spans="1:13" s="94" customFormat="1" ht="144" customHeight="1" x14ac:dyDescent="0.25">
      <c r="A89" s="285">
        <v>22</v>
      </c>
      <c r="B89" s="288" t="s">
        <v>175</v>
      </c>
      <c r="C89" s="285" t="s">
        <v>404</v>
      </c>
      <c r="D89" s="121" t="s">
        <v>396</v>
      </c>
      <c r="E89" s="185" t="s">
        <v>461</v>
      </c>
      <c r="F89" s="115" t="s">
        <v>399</v>
      </c>
      <c r="G89" s="105" t="s">
        <v>400</v>
      </c>
      <c r="H89" s="105">
        <v>2</v>
      </c>
      <c r="I89" s="138">
        <v>2</v>
      </c>
      <c r="J89" s="254">
        <f>293250+213750</f>
        <v>507000</v>
      </c>
      <c r="K89" s="138" t="s">
        <v>457</v>
      </c>
      <c r="L89" s="385" t="s">
        <v>208</v>
      </c>
      <c r="M89" s="256" t="s">
        <v>403</v>
      </c>
    </row>
    <row r="90" spans="1:13" s="94" customFormat="1" ht="151.5" customHeight="1" x14ac:dyDescent="0.25">
      <c r="A90" s="286"/>
      <c r="B90" s="289"/>
      <c r="C90" s="286"/>
      <c r="D90" s="121" t="s">
        <v>397</v>
      </c>
      <c r="E90" s="185" t="s">
        <v>461</v>
      </c>
      <c r="F90" s="115" t="s">
        <v>401</v>
      </c>
      <c r="G90" s="105" t="s">
        <v>400</v>
      </c>
      <c r="H90" s="105">
        <v>1</v>
      </c>
      <c r="I90" s="138">
        <v>3</v>
      </c>
      <c r="J90" s="254"/>
      <c r="K90" s="138" t="s">
        <v>444</v>
      </c>
      <c r="L90" s="313"/>
      <c r="M90" s="252"/>
    </row>
    <row r="91" spans="1:13" s="94" customFormat="1" ht="147.75" customHeight="1" x14ac:dyDescent="0.25">
      <c r="A91" s="394"/>
      <c r="B91" s="297"/>
      <c r="C91" s="286"/>
      <c r="D91" s="185" t="s">
        <v>398</v>
      </c>
      <c r="E91" s="185" t="s">
        <v>461</v>
      </c>
      <c r="F91" s="115" t="s">
        <v>402</v>
      </c>
      <c r="G91" s="105" t="s">
        <v>400</v>
      </c>
      <c r="H91" s="105">
        <v>2</v>
      </c>
      <c r="I91" s="138">
        <v>3</v>
      </c>
      <c r="J91" s="407"/>
      <c r="K91" s="138" t="s">
        <v>444</v>
      </c>
      <c r="L91" s="408"/>
      <c r="M91" s="303"/>
    </row>
    <row r="92" spans="1:13" s="94" customFormat="1" ht="138.75" customHeight="1" x14ac:dyDescent="0.25">
      <c r="A92" s="418">
        <v>23</v>
      </c>
      <c r="B92" s="421" t="s">
        <v>376</v>
      </c>
      <c r="C92" s="369" t="s">
        <v>414</v>
      </c>
      <c r="D92" s="170" t="s">
        <v>405</v>
      </c>
      <c r="E92" s="185" t="s">
        <v>261</v>
      </c>
      <c r="F92" s="133" t="s">
        <v>409</v>
      </c>
      <c r="G92" s="132" t="s">
        <v>410</v>
      </c>
      <c r="H92" s="144">
        <v>1</v>
      </c>
      <c r="I92" s="142">
        <v>1</v>
      </c>
      <c r="J92" s="343">
        <v>0</v>
      </c>
      <c r="K92" s="162" t="s">
        <v>268</v>
      </c>
      <c r="L92" s="427" t="s">
        <v>208</v>
      </c>
      <c r="M92" s="256" t="s">
        <v>442</v>
      </c>
    </row>
    <row r="93" spans="1:13" s="94" customFormat="1" ht="146.25" customHeight="1" x14ac:dyDescent="0.25">
      <c r="A93" s="419"/>
      <c r="B93" s="349"/>
      <c r="C93" s="370"/>
      <c r="D93" s="170" t="s">
        <v>406</v>
      </c>
      <c r="E93" s="185" t="s">
        <v>408</v>
      </c>
      <c r="F93" s="133" t="s">
        <v>411</v>
      </c>
      <c r="G93" s="132" t="s">
        <v>412</v>
      </c>
      <c r="H93" s="140">
        <v>1</v>
      </c>
      <c r="I93" s="142">
        <v>1</v>
      </c>
      <c r="J93" s="283"/>
      <c r="K93" s="162" t="s">
        <v>268</v>
      </c>
      <c r="L93" s="436"/>
      <c r="M93" s="252"/>
    </row>
    <row r="94" spans="1:13" s="94" customFormat="1" ht="150.75" customHeight="1" x14ac:dyDescent="0.25">
      <c r="A94" s="420"/>
      <c r="B94" s="350"/>
      <c r="C94" s="371"/>
      <c r="D94" s="170" t="s">
        <v>407</v>
      </c>
      <c r="E94" s="185" t="s">
        <v>382</v>
      </c>
      <c r="F94" s="133" t="s">
        <v>413</v>
      </c>
      <c r="G94" s="182" t="s">
        <v>325</v>
      </c>
      <c r="H94" s="140">
        <v>1</v>
      </c>
      <c r="I94" s="197" t="s">
        <v>325</v>
      </c>
      <c r="J94" s="386"/>
      <c r="K94" s="162" t="s">
        <v>268</v>
      </c>
      <c r="L94" s="436"/>
      <c r="M94" s="303"/>
    </row>
    <row r="95" spans="1:13" s="94" customFormat="1" ht="158.25" customHeight="1" x14ac:dyDescent="0.25">
      <c r="A95" s="285">
        <v>24</v>
      </c>
      <c r="B95" s="429" t="s">
        <v>376</v>
      </c>
      <c r="C95" s="369" t="s">
        <v>421</v>
      </c>
      <c r="D95" s="170" t="s">
        <v>415</v>
      </c>
      <c r="E95" s="185" t="s">
        <v>382</v>
      </c>
      <c r="F95" s="133" t="s">
        <v>417</v>
      </c>
      <c r="G95" s="132" t="s">
        <v>418</v>
      </c>
      <c r="H95" s="141">
        <v>80</v>
      </c>
      <c r="I95" s="143">
        <v>79</v>
      </c>
      <c r="J95" s="425">
        <v>83099.45</v>
      </c>
      <c r="K95" s="162" t="s">
        <v>268</v>
      </c>
      <c r="L95" s="427" t="s">
        <v>452</v>
      </c>
      <c r="M95" s="427" t="s">
        <v>420</v>
      </c>
    </row>
    <row r="96" spans="1:13" s="94" customFormat="1" ht="193.5" customHeight="1" x14ac:dyDescent="0.25">
      <c r="A96" s="394"/>
      <c r="B96" s="430"/>
      <c r="C96" s="371"/>
      <c r="D96" s="170" t="s">
        <v>416</v>
      </c>
      <c r="E96" s="185" t="s">
        <v>382</v>
      </c>
      <c r="F96" s="133" t="s">
        <v>419</v>
      </c>
      <c r="G96" s="182" t="s">
        <v>325</v>
      </c>
      <c r="H96" s="145">
        <v>1</v>
      </c>
      <c r="I96" s="142">
        <v>1</v>
      </c>
      <c r="J96" s="426"/>
      <c r="K96" s="162" t="s">
        <v>268</v>
      </c>
      <c r="L96" s="428"/>
      <c r="M96" s="428"/>
    </row>
    <row r="97" spans="1:13" s="94" customFormat="1" ht="167.25" customHeight="1" x14ac:dyDescent="0.25">
      <c r="A97" s="285">
        <v>25</v>
      </c>
      <c r="B97" s="434" t="s">
        <v>376</v>
      </c>
      <c r="C97" s="369" t="s">
        <v>431</v>
      </c>
      <c r="D97" s="170" t="s">
        <v>422</v>
      </c>
      <c r="E97" s="182" t="s">
        <v>382</v>
      </c>
      <c r="F97" s="120" t="s">
        <v>426</v>
      </c>
      <c r="G97" s="120" t="s">
        <v>427</v>
      </c>
      <c r="H97" s="180">
        <v>70</v>
      </c>
      <c r="I97" s="148">
        <v>73</v>
      </c>
      <c r="J97" s="273">
        <v>1877415524</v>
      </c>
      <c r="K97" s="181" t="s">
        <v>444</v>
      </c>
      <c r="L97" s="431" t="s">
        <v>451</v>
      </c>
      <c r="M97" s="427" t="s">
        <v>443</v>
      </c>
    </row>
    <row r="98" spans="1:13" s="94" customFormat="1" ht="60.75" customHeight="1" x14ac:dyDescent="0.25">
      <c r="A98" s="286"/>
      <c r="B98" s="435"/>
      <c r="C98" s="370"/>
      <c r="D98" s="170" t="s">
        <v>423</v>
      </c>
      <c r="E98" s="120" t="s">
        <v>382</v>
      </c>
      <c r="F98" s="120" t="s">
        <v>467</v>
      </c>
      <c r="G98" s="120" t="s">
        <v>325</v>
      </c>
      <c r="H98" s="180" t="s">
        <v>428</v>
      </c>
      <c r="I98" s="148" t="s">
        <v>325</v>
      </c>
      <c r="J98" s="274"/>
      <c r="K98" s="188" t="s">
        <v>325</v>
      </c>
      <c r="L98" s="432"/>
      <c r="M98" s="428"/>
    </row>
    <row r="99" spans="1:13" s="94" customFormat="1" ht="60.75" customHeight="1" x14ac:dyDescent="0.25">
      <c r="A99" s="394"/>
      <c r="B99" s="430"/>
      <c r="C99" s="371"/>
      <c r="D99" s="170" t="s">
        <v>425</v>
      </c>
      <c r="E99" s="115" t="s">
        <v>382</v>
      </c>
      <c r="F99" s="120" t="s">
        <v>429</v>
      </c>
      <c r="G99" s="120" t="s">
        <v>430</v>
      </c>
      <c r="H99" s="180">
        <v>1</v>
      </c>
      <c r="I99" s="149">
        <v>1</v>
      </c>
      <c r="J99" s="275"/>
      <c r="K99" s="188" t="s">
        <v>268</v>
      </c>
      <c r="L99" s="433"/>
      <c r="M99" s="428"/>
    </row>
    <row r="100" spans="1:13" s="94" customFormat="1" ht="60.75" customHeight="1" x14ac:dyDescent="0.25">
      <c r="A100" s="122"/>
      <c r="B100" s="190"/>
      <c r="C100" s="128"/>
      <c r="D100" s="129"/>
      <c r="E100" s="129"/>
      <c r="F100" s="190"/>
      <c r="G100" s="190"/>
      <c r="H100" s="190"/>
      <c r="I100" s="127"/>
      <c r="J100" s="191"/>
      <c r="K100" s="102"/>
      <c r="L100" s="127"/>
      <c r="M100" s="127"/>
    </row>
    <row r="101" spans="1:13" s="94" customFormat="1" ht="60.75" customHeight="1" x14ac:dyDescent="0.25">
      <c r="A101" s="87"/>
      <c r="B101" s="88"/>
      <c r="C101" s="87"/>
      <c r="D101" s="88"/>
      <c r="E101" s="88"/>
      <c r="F101" s="89"/>
      <c r="G101" s="90"/>
      <c r="H101" s="89"/>
      <c r="I101" s="93"/>
      <c r="J101" s="100"/>
      <c r="K101" s="100"/>
      <c r="L101" s="100"/>
      <c r="M101" s="100"/>
    </row>
    <row r="102" spans="1:13" s="94" customFormat="1" ht="60.75" customHeight="1" x14ac:dyDescent="0.25">
      <c r="A102" s="92"/>
      <c r="B102" s="74" t="s">
        <v>171</v>
      </c>
      <c r="C102" s="329" t="s">
        <v>433</v>
      </c>
      <c r="D102" s="329"/>
      <c r="E102" s="89"/>
      <c r="F102" s="89"/>
      <c r="G102" s="90"/>
      <c r="H102" s="89"/>
      <c r="I102" s="93"/>
      <c r="J102" s="93"/>
      <c r="K102" s="93"/>
      <c r="L102" s="93"/>
      <c r="M102" s="93"/>
    </row>
    <row r="103" spans="1:13" s="94" customFormat="1" ht="60.75" customHeight="1" x14ac:dyDescent="0.25">
      <c r="A103" s="92"/>
      <c r="B103" s="74" t="s">
        <v>172</v>
      </c>
      <c r="C103" s="337" t="s">
        <v>434</v>
      </c>
      <c r="D103" s="338"/>
      <c r="E103" s="89"/>
      <c r="F103" s="89"/>
      <c r="G103" s="89"/>
      <c r="H103" s="89"/>
      <c r="I103" s="93"/>
      <c r="J103" s="93"/>
      <c r="K103" s="93"/>
      <c r="L103" s="93"/>
      <c r="M103" s="93"/>
    </row>
    <row r="104" spans="1:13" s="94" customFormat="1" ht="60.75" customHeight="1" x14ac:dyDescent="0.25">
      <c r="A104" s="92"/>
      <c r="B104" s="74" t="s">
        <v>173</v>
      </c>
      <c r="C104" s="337"/>
      <c r="D104" s="338"/>
      <c r="E104" s="89"/>
      <c r="F104" s="89"/>
      <c r="G104" s="89"/>
      <c r="H104" s="89"/>
      <c r="I104" s="93"/>
      <c r="J104" s="93"/>
      <c r="K104" s="93"/>
      <c r="L104" s="93"/>
      <c r="M104" s="93"/>
    </row>
    <row r="105" spans="1:13" s="94" customFormat="1" ht="107.25" customHeight="1" x14ac:dyDescent="0.25">
      <c r="A105" s="92"/>
      <c r="B105" s="75"/>
      <c r="C105" s="92"/>
      <c r="D105" s="89"/>
      <c r="E105" s="89"/>
      <c r="F105" s="89"/>
      <c r="G105" s="89"/>
      <c r="H105" s="89"/>
      <c r="I105" s="93"/>
      <c r="J105" s="93"/>
      <c r="K105" s="93"/>
      <c r="L105" s="93"/>
      <c r="M105" s="93"/>
    </row>
    <row r="106" spans="1:13" s="94" customFormat="1" ht="108.75" customHeight="1" x14ac:dyDescent="0.25">
      <c r="A106" s="92"/>
      <c r="B106" s="327" t="s">
        <v>169</v>
      </c>
      <c r="C106" s="329"/>
      <c r="D106" s="329"/>
      <c r="E106" s="89"/>
      <c r="F106" s="89"/>
      <c r="G106" s="89"/>
      <c r="H106" s="89"/>
      <c r="I106" s="93"/>
      <c r="J106" s="93"/>
      <c r="K106" s="93"/>
      <c r="L106" s="93"/>
      <c r="M106" s="93"/>
    </row>
    <row r="107" spans="1:13" s="94" customFormat="1" ht="132.75" customHeight="1" x14ac:dyDescent="0.25">
      <c r="A107" s="92"/>
      <c r="B107" s="328"/>
      <c r="C107" s="329"/>
      <c r="D107" s="329"/>
      <c r="E107" s="89"/>
      <c r="F107" s="88"/>
      <c r="G107" s="88"/>
      <c r="H107" s="88"/>
      <c r="J107" s="93"/>
      <c r="K107" s="93"/>
      <c r="L107" s="93"/>
      <c r="M107" s="93"/>
    </row>
    <row r="108" spans="1:13" s="94" customFormat="1" ht="60.75" customHeight="1" x14ac:dyDescent="0.25">
      <c r="A108" s="92"/>
      <c r="B108" s="89"/>
      <c r="C108" s="92"/>
      <c r="D108" s="89"/>
      <c r="E108" s="89"/>
      <c r="F108" s="89"/>
      <c r="G108" s="90"/>
      <c r="H108" s="90"/>
      <c r="I108" s="93"/>
      <c r="J108" s="93"/>
      <c r="K108" s="93"/>
      <c r="L108" s="93"/>
      <c r="M108" s="93"/>
    </row>
    <row r="109" spans="1:13" s="94" customFormat="1" ht="60.75" customHeight="1" x14ac:dyDescent="0.25">
      <c r="A109" s="92"/>
      <c r="B109" s="89"/>
      <c r="C109" s="92"/>
      <c r="D109" s="89"/>
      <c r="E109" s="89"/>
      <c r="F109" s="89"/>
      <c r="G109" s="90"/>
      <c r="H109" s="90"/>
      <c r="I109" s="93"/>
      <c r="J109" s="93"/>
      <c r="K109" s="93"/>
      <c r="L109" s="93"/>
      <c r="M109" s="93"/>
    </row>
    <row r="110" spans="1:13" s="94" customFormat="1" ht="60.75" customHeight="1" x14ac:dyDescent="0.25">
      <c r="A110" s="92"/>
      <c r="B110" s="89"/>
      <c r="C110" s="92"/>
      <c r="D110" s="89"/>
      <c r="E110" s="89"/>
      <c r="F110" s="89"/>
      <c r="G110" s="90"/>
      <c r="H110" s="90"/>
      <c r="I110" s="93"/>
      <c r="J110" s="93"/>
      <c r="K110" s="93"/>
      <c r="L110" s="93"/>
      <c r="M110" s="93"/>
    </row>
    <row r="111" spans="1:13" s="94" customFormat="1" ht="60.75" customHeight="1" x14ac:dyDescent="0.25">
      <c r="A111" s="92"/>
      <c r="B111" s="89"/>
      <c r="C111" s="92"/>
      <c r="D111" s="89"/>
      <c r="E111" s="89"/>
      <c r="F111" s="89"/>
      <c r="G111" s="90"/>
      <c r="H111" s="90"/>
      <c r="I111" s="93"/>
      <c r="J111" s="93"/>
      <c r="K111" s="93"/>
      <c r="L111" s="93"/>
      <c r="M111" s="93"/>
    </row>
    <row r="112" spans="1:13" s="94" customFormat="1" ht="60.75" customHeight="1" x14ac:dyDescent="0.25">
      <c r="A112" s="92"/>
      <c r="B112" s="89"/>
      <c r="C112" s="92"/>
      <c r="D112" s="89"/>
      <c r="E112" s="89"/>
      <c r="F112" s="89"/>
      <c r="G112" s="90"/>
      <c r="H112" s="90"/>
      <c r="I112" s="93"/>
      <c r="J112" s="93"/>
      <c r="K112" s="93"/>
      <c r="L112" s="93"/>
      <c r="M112" s="93"/>
    </row>
    <row r="113" spans="1:13" s="94" customFormat="1" ht="60.75" customHeight="1" x14ac:dyDescent="0.25">
      <c r="A113" s="92"/>
      <c r="B113" s="89"/>
      <c r="C113" s="92"/>
      <c r="D113" s="89"/>
      <c r="E113" s="89"/>
      <c r="F113" s="89"/>
      <c r="G113" s="89"/>
      <c r="H113" s="89"/>
      <c r="I113" s="93"/>
      <c r="J113" s="93"/>
      <c r="K113" s="93"/>
      <c r="L113" s="93"/>
      <c r="M113" s="93"/>
    </row>
    <row r="114" spans="1:13" s="94" customFormat="1" ht="60.75" customHeight="1" x14ac:dyDescent="0.25">
      <c r="A114" s="92"/>
      <c r="B114" s="89"/>
      <c r="C114" s="92"/>
      <c r="D114" s="89"/>
      <c r="E114" s="89"/>
      <c r="F114" s="89"/>
      <c r="G114" s="89"/>
      <c r="H114" s="89"/>
      <c r="I114" s="93"/>
      <c r="J114" s="93"/>
      <c r="K114" s="93"/>
      <c r="L114" s="93"/>
      <c r="M114" s="93"/>
    </row>
    <row r="115" spans="1:13" s="94" customFormat="1" ht="60.75" customHeight="1" x14ac:dyDescent="0.25">
      <c r="A115" s="92"/>
      <c r="B115" s="89"/>
      <c r="C115" s="92"/>
      <c r="D115" s="89"/>
      <c r="E115" s="89"/>
      <c r="F115" s="89"/>
      <c r="G115" s="89"/>
      <c r="H115" s="89"/>
      <c r="I115" s="93"/>
      <c r="J115" s="93"/>
      <c r="K115" s="93"/>
      <c r="L115" s="93"/>
      <c r="M115" s="93"/>
    </row>
    <row r="116" spans="1:13" s="94" customFormat="1" ht="60.75" customHeight="1" x14ac:dyDescent="0.25">
      <c r="A116" s="92"/>
      <c r="B116" s="95"/>
      <c r="C116" s="92"/>
      <c r="D116" s="89"/>
      <c r="E116" s="89"/>
      <c r="F116" s="89"/>
      <c r="G116" s="89"/>
      <c r="H116" s="90"/>
      <c r="I116" s="93"/>
      <c r="J116" s="93"/>
      <c r="K116" s="93"/>
      <c r="L116" s="93"/>
      <c r="M116" s="93"/>
    </row>
    <row r="117" spans="1:13" s="94" customFormat="1" ht="60.75" customHeight="1" x14ac:dyDescent="0.25">
      <c r="A117" s="92"/>
      <c r="B117" s="95"/>
      <c r="C117" s="92"/>
      <c r="D117" s="89"/>
      <c r="E117" s="89"/>
      <c r="F117" s="89"/>
      <c r="G117" s="89"/>
      <c r="H117" s="89"/>
      <c r="I117" s="93"/>
      <c r="J117" s="93"/>
      <c r="K117" s="93"/>
      <c r="L117" s="93"/>
      <c r="M117" s="93"/>
    </row>
    <row r="118" spans="1:13" s="94" customFormat="1" ht="60.75" customHeight="1" x14ac:dyDescent="0.25">
      <c r="A118" s="92"/>
      <c r="B118" s="95"/>
      <c r="C118" s="92"/>
      <c r="D118" s="89"/>
      <c r="E118" s="89"/>
      <c r="F118" s="89"/>
      <c r="G118" s="89"/>
      <c r="H118" s="89"/>
      <c r="I118" s="93"/>
      <c r="J118" s="93"/>
      <c r="K118" s="93"/>
      <c r="L118" s="93"/>
      <c r="M118" s="93"/>
    </row>
    <row r="119" spans="1:13" s="94" customFormat="1" ht="60.75" customHeight="1" x14ac:dyDescent="0.25">
      <c r="A119" s="92"/>
      <c r="B119" s="95"/>
      <c r="C119" s="92"/>
      <c r="D119" s="89"/>
      <c r="E119" s="89"/>
      <c r="F119" s="89"/>
      <c r="G119" s="89"/>
      <c r="H119" s="89"/>
      <c r="I119" s="93"/>
      <c r="J119" s="93"/>
      <c r="K119" s="93"/>
      <c r="L119" s="93"/>
      <c r="M119" s="93"/>
    </row>
    <row r="120" spans="1:13" s="94" customFormat="1" ht="60.75" customHeight="1" x14ac:dyDescent="0.25">
      <c r="A120" s="92"/>
      <c r="B120" s="95"/>
      <c r="C120" s="92"/>
      <c r="D120" s="89"/>
      <c r="E120" s="89"/>
      <c r="F120" s="89"/>
      <c r="G120" s="89"/>
      <c r="H120" s="90"/>
      <c r="I120" s="93"/>
      <c r="J120" s="93"/>
      <c r="K120" s="93"/>
      <c r="L120" s="93"/>
      <c r="M120" s="93"/>
    </row>
    <row r="121" spans="1:13" s="94" customFormat="1" ht="60.75" customHeight="1" x14ac:dyDescent="0.25">
      <c r="A121" s="92"/>
      <c r="B121" s="95"/>
      <c r="C121" s="92"/>
      <c r="D121" s="89"/>
      <c r="E121" s="89"/>
      <c r="F121" s="89"/>
      <c r="G121" s="89"/>
      <c r="H121" s="89"/>
      <c r="I121" s="93"/>
      <c r="J121" s="93"/>
      <c r="K121" s="93"/>
      <c r="L121" s="93"/>
      <c r="M121" s="93"/>
    </row>
    <row r="122" spans="1:13" s="94" customFormat="1" ht="60.75" customHeight="1" x14ac:dyDescent="0.25">
      <c r="A122" s="92"/>
      <c r="B122" s="95"/>
      <c r="C122" s="92"/>
      <c r="D122" s="89"/>
      <c r="E122" s="89"/>
      <c r="F122" s="89"/>
      <c r="G122" s="89"/>
      <c r="H122" s="89"/>
      <c r="I122" s="93"/>
      <c r="J122" s="93"/>
      <c r="K122" s="93"/>
      <c r="L122" s="93"/>
      <c r="M122" s="93"/>
    </row>
    <row r="123" spans="1:13" s="94" customFormat="1" ht="60.75" customHeight="1" x14ac:dyDescent="0.25">
      <c r="A123" s="92"/>
      <c r="B123" s="89"/>
      <c r="C123" s="92"/>
      <c r="D123" s="89"/>
      <c r="E123" s="89"/>
      <c r="F123" s="88"/>
      <c r="G123" s="88"/>
      <c r="H123" s="88"/>
      <c r="J123" s="93"/>
      <c r="K123" s="93"/>
      <c r="L123" s="93"/>
      <c r="M123" s="93"/>
    </row>
    <row r="124" spans="1:13" s="94" customFormat="1" ht="60.75" customHeight="1" x14ac:dyDescent="0.25">
      <c r="A124" s="92"/>
      <c r="B124" s="89"/>
      <c r="C124" s="92"/>
      <c r="D124" s="89"/>
      <c r="E124" s="89"/>
      <c r="F124" s="88"/>
      <c r="G124" s="88"/>
      <c r="H124" s="88"/>
      <c r="J124" s="93"/>
      <c r="K124" s="93"/>
      <c r="L124" s="93"/>
      <c r="M124" s="93"/>
    </row>
    <row r="125" spans="1:13" s="94" customFormat="1" ht="60.75" customHeight="1" x14ac:dyDescent="0.25">
      <c r="A125" s="92"/>
      <c r="B125" s="89"/>
      <c r="C125" s="92"/>
      <c r="D125" s="89"/>
      <c r="E125" s="89"/>
      <c r="F125" s="88"/>
      <c r="G125" s="88"/>
      <c r="H125" s="88"/>
      <c r="J125" s="93"/>
      <c r="K125" s="93"/>
      <c r="L125" s="93"/>
      <c r="M125" s="93"/>
    </row>
    <row r="126" spans="1:13" s="94" customFormat="1" ht="60.75" customHeight="1" x14ac:dyDescent="0.25">
      <c r="A126" s="92"/>
      <c r="B126" s="89"/>
      <c r="C126" s="92"/>
      <c r="D126" s="96"/>
      <c r="E126" s="96"/>
      <c r="F126" s="88"/>
      <c r="G126" s="88"/>
      <c r="H126" s="88"/>
      <c r="J126" s="93"/>
      <c r="K126" s="93"/>
      <c r="L126" s="93"/>
      <c r="M126" s="93"/>
    </row>
    <row r="127" spans="1:13" s="94" customFormat="1" ht="60.75" customHeight="1" x14ac:dyDescent="0.25">
      <c r="A127" s="97"/>
      <c r="B127" s="97"/>
      <c r="C127" s="98"/>
      <c r="D127" s="99"/>
      <c r="E127" s="99"/>
      <c r="F127" s="97"/>
      <c r="G127" s="97"/>
      <c r="H127" s="97"/>
      <c r="I127" s="97"/>
      <c r="J127" s="97"/>
      <c r="K127" s="97"/>
      <c r="L127" s="97"/>
      <c r="M127" s="97"/>
    </row>
    <row r="128" spans="1:13" s="94" customFormat="1" ht="60.75" customHeight="1" x14ac:dyDescent="0.25">
      <c r="A128" s="97"/>
      <c r="B128" s="97"/>
      <c r="C128" s="98"/>
      <c r="D128" s="99"/>
      <c r="E128" s="99"/>
      <c r="F128" s="97"/>
      <c r="G128" s="97"/>
      <c r="H128" s="97"/>
      <c r="I128" s="97"/>
      <c r="J128" s="97"/>
      <c r="K128" s="97"/>
      <c r="L128" s="97"/>
      <c r="M128" s="97"/>
    </row>
    <row r="129" spans="1:13" s="94" customFormat="1" ht="60.75" customHeight="1" x14ac:dyDescent="0.25">
      <c r="A129" s="97"/>
      <c r="B129" s="97"/>
      <c r="C129" s="98"/>
      <c r="D129" s="99"/>
      <c r="E129" s="99"/>
      <c r="F129" s="97"/>
      <c r="G129" s="97"/>
      <c r="H129" s="97"/>
      <c r="I129" s="97"/>
      <c r="J129" s="97"/>
      <c r="K129" s="97"/>
      <c r="L129" s="97"/>
      <c r="M129" s="97"/>
    </row>
    <row r="130" spans="1:13" s="94" customFormat="1" ht="60.75" customHeight="1" x14ac:dyDescent="0.25">
      <c r="A130" s="76"/>
      <c r="B130" s="76"/>
      <c r="C130" s="77"/>
      <c r="D130" s="78"/>
      <c r="E130" s="78"/>
      <c r="F130" s="76"/>
      <c r="G130" s="76"/>
      <c r="H130" s="76"/>
      <c r="I130" s="76"/>
      <c r="J130" s="76"/>
      <c r="K130" s="76"/>
      <c r="L130" s="76"/>
      <c r="M130" s="76"/>
    </row>
    <row r="131" spans="1:13" s="94" customFormat="1" ht="60.75" customHeight="1" x14ac:dyDescent="0.25">
      <c r="A131" s="76"/>
      <c r="B131" s="76"/>
      <c r="C131" s="77"/>
      <c r="D131" s="78"/>
      <c r="E131" s="78"/>
      <c r="F131" s="76"/>
      <c r="G131" s="76"/>
      <c r="H131" s="76"/>
      <c r="I131" s="76"/>
      <c r="J131" s="76"/>
      <c r="K131" s="76"/>
      <c r="L131" s="76"/>
      <c r="M131" s="76"/>
    </row>
    <row r="132" spans="1:13" s="94" customFormat="1" ht="60.75" customHeight="1" x14ac:dyDescent="0.25">
      <c r="A132" s="76"/>
      <c r="B132" s="76"/>
      <c r="C132" s="77"/>
      <c r="D132" s="78"/>
      <c r="E132" s="78"/>
      <c r="F132" s="76"/>
      <c r="G132" s="76"/>
      <c r="H132" s="76"/>
      <c r="I132" s="76"/>
      <c r="J132" s="76"/>
      <c r="K132" s="76"/>
      <c r="L132" s="76"/>
      <c r="M132" s="76"/>
    </row>
    <row r="133" spans="1:13" s="94" customFormat="1" ht="60.75" customHeight="1" x14ac:dyDescent="0.25">
      <c r="A133" s="76"/>
      <c r="B133" s="76"/>
      <c r="C133" s="77"/>
      <c r="D133" s="78"/>
      <c r="E133" s="78"/>
      <c r="F133" s="76"/>
      <c r="G133" s="76"/>
      <c r="H133" s="76"/>
      <c r="I133" s="76"/>
      <c r="J133" s="76"/>
      <c r="K133" s="76"/>
      <c r="L133" s="76"/>
      <c r="M133" s="76"/>
    </row>
    <row r="134" spans="1:13" s="94" customFormat="1" ht="60.75" customHeight="1" x14ac:dyDescent="0.25">
      <c r="A134" s="76"/>
      <c r="B134" s="76"/>
      <c r="C134" s="77"/>
      <c r="D134" s="78"/>
      <c r="E134" s="78"/>
      <c r="F134" s="76"/>
      <c r="G134" s="76"/>
      <c r="H134" s="76"/>
      <c r="I134" s="76"/>
      <c r="J134" s="76"/>
      <c r="K134" s="76"/>
      <c r="L134" s="76"/>
      <c r="M134" s="76"/>
    </row>
    <row r="135" spans="1:13" s="94" customFormat="1" ht="60.75" customHeight="1" x14ac:dyDescent="0.25">
      <c r="A135" s="76"/>
      <c r="B135" s="76"/>
      <c r="C135" s="77"/>
      <c r="D135" s="78"/>
      <c r="E135" s="78"/>
      <c r="F135" s="76"/>
      <c r="G135" s="76"/>
      <c r="H135" s="76"/>
      <c r="I135" s="76"/>
      <c r="J135" s="76"/>
      <c r="K135" s="76"/>
      <c r="L135" s="76"/>
      <c r="M135" s="76"/>
    </row>
    <row r="136" spans="1:13" s="94" customFormat="1" ht="60.75" customHeight="1" x14ac:dyDescent="0.25">
      <c r="A136" s="76"/>
      <c r="B136" s="76"/>
      <c r="C136" s="77"/>
      <c r="D136" s="78"/>
      <c r="E136" s="78"/>
      <c r="F136" s="76"/>
      <c r="G136" s="76"/>
      <c r="H136" s="76"/>
      <c r="I136" s="76"/>
      <c r="J136" s="76"/>
      <c r="K136" s="76"/>
      <c r="L136" s="76"/>
      <c r="M136" s="76"/>
    </row>
    <row r="137" spans="1:13" s="94" customFormat="1" ht="60.75" customHeight="1" x14ac:dyDescent="0.25">
      <c r="A137" s="76"/>
      <c r="B137" s="76"/>
      <c r="C137" s="77"/>
      <c r="D137" s="78"/>
      <c r="E137" s="78"/>
      <c r="F137" s="76"/>
      <c r="G137" s="76"/>
      <c r="H137" s="76"/>
      <c r="I137" s="76"/>
      <c r="J137" s="76"/>
      <c r="K137" s="76"/>
      <c r="L137" s="76"/>
      <c r="M137" s="76"/>
    </row>
    <row r="138" spans="1:13" s="94" customFormat="1" ht="60.75" customHeight="1" x14ac:dyDescent="0.25">
      <c r="A138" s="76"/>
      <c r="B138" s="76"/>
      <c r="C138" s="77"/>
      <c r="D138" s="78"/>
      <c r="E138" s="78"/>
      <c r="F138" s="76"/>
      <c r="G138" s="76"/>
      <c r="H138" s="76"/>
      <c r="I138" s="76"/>
      <c r="J138" s="76"/>
      <c r="K138" s="76"/>
      <c r="L138" s="76"/>
      <c r="M138" s="76"/>
    </row>
    <row r="139" spans="1:13" s="94" customFormat="1" ht="60.75" customHeight="1" x14ac:dyDescent="0.25">
      <c r="A139" s="76"/>
      <c r="B139" s="76"/>
      <c r="C139" s="77"/>
      <c r="D139" s="78"/>
      <c r="E139" s="78"/>
      <c r="F139" s="76"/>
      <c r="G139" s="76"/>
      <c r="H139" s="76"/>
      <c r="I139" s="76"/>
      <c r="J139" s="76"/>
      <c r="K139" s="76"/>
      <c r="L139" s="76"/>
      <c r="M139" s="76"/>
    </row>
    <row r="140" spans="1:13" s="94" customFormat="1" ht="60.75" customHeight="1" x14ac:dyDescent="0.25">
      <c r="A140" s="76"/>
      <c r="B140" s="76"/>
      <c r="C140" s="77"/>
      <c r="D140" s="78"/>
      <c r="E140" s="78"/>
      <c r="F140" s="76"/>
      <c r="G140" s="76"/>
      <c r="H140" s="76"/>
      <c r="I140" s="76"/>
      <c r="J140" s="76"/>
      <c r="K140" s="76"/>
      <c r="L140" s="76"/>
      <c r="M140" s="76"/>
    </row>
    <row r="141" spans="1:13" s="94" customFormat="1" ht="60.75" customHeight="1" x14ac:dyDescent="0.25">
      <c r="A141" s="76"/>
      <c r="B141" s="76"/>
      <c r="C141" s="77"/>
      <c r="D141" s="78"/>
      <c r="E141" s="78"/>
      <c r="F141" s="76"/>
      <c r="G141" s="76"/>
      <c r="H141" s="76"/>
      <c r="I141" s="76"/>
      <c r="J141" s="76"/>
      <c r="K141" s="76"/>
      <c r="L141" s="76"/>
      <c r="M141" s="76"/>
    </row>
    <row r="142" spans="1:13" s="94" customFormat="1" ht="60.75" customHeight="1" x14ac:dyDescent="0.25">
      <c r="A142" s="76"/>
      <c r="B142" s="76"/>
      <c r="C142" s="77"/>
      <c r="D142" s="78"/>
      <c r="E142" s="78"/>
      <c r="F142" s="76"/>
      <c r="G142" s="76"/>
      <c r="H142" s="76"/>
      <c r="I142" s="76"/>
      <c r="J142" s="76"/>
      <c r="K142" s="76"/>
      <c r="L142" s="76"/>
      <c r="M142" s="76"/>
    </row>
    <row r="143" spans="1:13" s="94" customFormat="1" ht="60.75" customHeight="1" x14ac:dyDescent="0.25">
      <c r="A143" s="76"/>
      <c r="B143" s="76"/>
      <c r="C143" s="77"/>
      <c r="D143" s="78"/>
      <c r="E143" s="78"/>
      <c r="F143" s="76"/>
      <c r="G143" s="76"/>
      <c r="H143" s="76"/>
      <c r="I143" s="76"/>
      <c r="J143" s="76"/>
      <c r="K143" s="76"/>
      <c r="L143" s="76"/>
      <c r="M143" s="76"/>
    </row>
    <row r="144" spans="1:13" s="94" customFormat="1" ht="60.75" customHeight="1" x14ac:dyDescent="0.25">
      <c r="A144" s="76"/>
      <c r="B144" s="76"/>
      <c r="C144" s="77"/>
      <c r="D144" s="78"/>
      <c r="E144" s="78"/>
      <c r="F144" s="76"/>
      <c r="G144" s="76"/>
      <c r="H144" s="76"/>
      <c r="I144" s="76"/>
      <c r="J144" s="76"/>
      <c r="K144" s="76"/>
      <c r="L144" s="76"/>
      <c r="M144" s="76"/>
    </row>
    <row r="145" spans="1:13" s="94" customFormat="1" ht="60.75" customHeight="1" x14ac:dyDescent="0.25">
      <c r="A145" s="76"/>
      <c r="B145" s="76"/>
      <c r="C145" s="77"/>
      <c r="D145" s="78"/>
      <c r="E145" s="78"/>
      <c r="F145" s="76"/>
      <c r="G145" s="76"/>
      <c r="H145" s="76"/>
      <c r="I145" s="76"/>
      <c r="J145" s="76"/>
      <c r="K145" s="76"/>
      <c r="L145" s="76"/>
      <c r="M145" s="76"/>
    </row>
    <row r="146" spans="1:13" s="94" customFormat="1" ht="60.75" customHeight="1" x14ac:dyDescent="0.25">
      <c r="A146" s="76"/>
      <c r="B146" s="76"/>
      <c r="C146" s="77"/>
      <c r="D146" s="78"/>
      <c r="E146" s="78"/>
      <c r="F146" s="76"/>
      <c r="G146" s="76"/>
      <c r="H146" s="76"/>
      <c r="I146" s="76"/>
      <c r="J146" s="76"/>
      <c r="K146" s="76"/>
      <c r="L146" s="76"/>
      <c r="M146" s="76"/>
    </row>
    <row r="147" spans="1:13" s="94" customFormat="1" ht="60.75" customHeight="1" x14ac:dyDescent="0.25">
      <c r="A147" s="76"/>
      <c r="B147" s="76"/>
      <c r="C147" s="77"/>
      <c r="D147" s="78"/>
      <c r="E147" s="78"/>
      <c r="F147" s="76"/>
      <c r="G147" s="76"/>
      <c r="H147" s="76"/>
      <c r="I147" s="76"/>
      <c r="J147" s="76"/>
      <c r="K147" s="76"/>
      <c r="L147" s="76"/>
      <c r="M147" s="76"/>
    </row>
    <row r="148" spans="1:13" s="94" customFormat="1" ht="60.75" customHeight="1" x14ac:dyDescent="0.25">
      <c r="A148" s="76"/>
      <c r="B148" s="76"/>
      <c r="C148" s="77"/>
      <c r="D148" s="78"/>
      <c r="E148" s="78"/>
      <c r="F148" s="76"/>
      <c r="G148" s="76"/>
      <c r="H148" s="76"/>
      <c r="I148" s="76"/>
      <c r="J148" s="76"/>
      <c r="K148" s="76"/>
      <c r="L148" s="76"/>
      <c r="M148" s="76"/>
    </row>
    <row r="149" spans="1:13" s="94" customFormat="1" ht="60.75" customHeight="1" x14ac:dyDescent="0.25">
      <c r="A149" s="76"/>
      <c r="B149" s="76"/>
      <c r="C149" s="77"/>
      <c r="D149" s="78"/>
      <c r="E149" s="78"/>
      <c r="F149" s="76"/>
      <c r="G149" s="76"/>
      <c r="H149" s="76"/>
      <c r="I149" s="76"/>
      <c r="J149" s="76"/>
      <c r="K149" s="76"/>
      <c r="L149" s="76"/>
      <c r="M149" s="76"/>
    </row>
    <row r="150" spans="1:13" s="94" customFormat="1" ht="60.75" customHeight="1" x14ac:dyDescent="0.25">
      <c r="A150" s="76"/>
      <c r="B150" s="76"/>
      <c r="C150" s="77"/>
      <c r="D150" s="78"/>
      <c r="E150" s="78"/>
      <c r="F150" s="76"/>
      <c r="G150" s="76"/>
      <c r="H150" s="76"/>
      <c r="I150" s="76"/>
      <c r="J150" s="76"/>
      <c r="K150" s="76"/>
      <c r="L150" s="76"/>
      <c r="M150" s="76"/>
    </row>
    <row r="151" spans="1:13" s="94" customFormat="1" ht="60.75" customHeight="1" x14ac:dyDescent="0.25">
      <c r="A151" s="76"/>
      <c r="B151" s="76"/>
      <c r="C151" s="77"/>
      <c r="D151" s="78"/>
      <c r="E151" s="78"/>
      <c r="F151" s="76"/>
      <c r="G151" s="76"/>
      <c r="H151" s="76"/>
      <c r="I151" s="76"/>
      <c r="J151" s="76"/>
      <c r="K151" s="76"/>
      <c r="L151" s="76"/>
      <c r="M151" s="76"/>
    </row>
    <row r="152" spans="1:13" s="94" customFormat="1" ht="60.75" customHeight="1" x14ac:dyDescent="0.25">
      <c r="A152" s="76"/>
      <c r="B152" s="76"/>
      <c r="C152" s="77"/>
      <c r="D152" s="78"/>
      <c r="E152" s="78"/>
      <c r="F152" s="76"/>
      <c r="G152" s="76"/>
      <c r="H152" s="76"/>
      <c r="I152" s="76"/>
      <c r="J152" s="76"/>
      <c r="K152" s="76"/>
      <c r="L152" s="76"/>
      <c r="M152" s="76"/>
    </row>
    <row r="153" spans="1:13" s="94" customFormat="1" ht="60.75" customHeight="1" x14ac:dyDescent="0.25">
      <c r="A153" s="76"/>
      <c r="B153" s="76"/>
      <c r="C153" s="77"/>
      <c r="D153" s="78"/>
      <c r="E153" s="78"/>
      <c r="F153" s="76"/>
      <c r="G153" s="76"/>
      <c r="H153" s="76"/>
      <c r="I153" s="76"/>
      <c r="J153" s="76"/>
      <c r="K153" s="76"/>
      <c r="L153" s="76"/>
      <c r="M153" s="76"/>
    </row>
    <row r="154" spans="1:13" s="94" customFormat="1" ht="60.75" customHeight="1" x14ac:dyDescent="0.25">
      <c r="A154" s="76"/>
      <c r="B154" s="76"/>
      <c r="C154" s="77"/>
      <c r="D154" s="78"/>
      <c r="E154" s="78"/>
      <c r="F154" s="76"/>
      <c r="G154" s="76"/>
      <c r="H154" s="76"/>
      <c r="I154" s="76"/>
      <c r="J154" s="76"/>
      <c r="K154" s="76"/>
      <c r="L154" s="76"/>
      <c r="M154" s="76"/>
    </row>
    <row r="155" spans="1:13" s="94" customFormat="1" ht="60.75" customHeight="1" x14ac:dyDescent="0.25">
      <c r="A155" s="76"/>
      <c r="B155" s="76"/>
      <c r="C155" s="77"/>
      <c r="D155" s="78"/>
      <c r="E155" s="78"/>
      <c r="F155" s="76"/>
      <c r="G155" s="76"/>
      <c r="H155" s="76"/>
      <c r="I155" s="76"/>
      <c r="J155" s="76"/>
      <c r="K155" s="76"/>
      <c r="L155" s="76"/>
      <c r="M155" s="76"/>
    </row>
    <row r="156" spans="1:13" s="94" customFormat="1" ht="60.75" customHeight="1" x14ac:dyDescent="0.25">
      <c r="A156" s="76"/>
      <c r="B156" s="76"/>
      <c r="C156" s="77"/>
      <c r="D156" s="78"/>
      <c r="E156" s="78"/>
      <c r="F156" s="76"/>
      <c r="G156" s="76"/>
      <c r="H156" s="76"/>
      <c r="I156" s="76"/>
      <c r="J156" s="76"/>
      <c r="K156" s="76"/>
      <c r="L156" s="76"/>
      <c r="M156" s="76"/>
    </row>
    <row r="157" spans="1:13" s="94" customFormat="1" ht="60.75" customHeight="1" x14ac:dyDescent="0.25">
      <c r="A157" s="76"/>
      <c r="B157" s="76"/>
      <c r="C157" s="77"/>
      <c r="D157" s="78"/>
      <c r="E157" s="78"/>
      <c r="F157" s="76"/>
      <c r="G157" s="76"/>
      <c r="H157" s="76"/>
      <c r="I157" s="76"/>
      <c r="J157" s="76"/>
      <c r="K157" s="76"/>
      <c r="L157" s="76"/>
      <c r="M157" s="76"/>
    </row>
    <row r="158" spans="1:13" s="94" customFormat="1" ht="60.75" customHeight="1" x14ac:dyDescent="0.25">
      <c r="A158" s="76"/>
      <c r="B158" s="76"/>
      <c r="C158" s="77"/>
      <c r="D158" s="78"/>
      <c r="E158" s="78"/>
      <c r="F158" s="76"/>
      <c r="G158" s="76"/>
      <c r="H158" s="76"/>
      <c r="I158" s="76"/>
      <c r="J158" s="76"/>
      <c r="K158" s="76"/>
      <c r="L158" s="76"/>
      <c r="M158" s="76"/>
    </row>
    <row r="159" spans="1:13" s="94" customFormat="1" ht="60.75" customHeight="1" x14ac:dyDescent="0.25">
      <c r="A159" s="76"/>
      <c r="B159" s="76"/>
      <c r="C159" s="77"/>
      <c r="D159" s="78"/>
      <c r="E159" s="78"/>
      <c r="F159" s="76"/>
      <c r="G159" s="76"/>
      <c r="H159" s="76"/>
      <c r="I159" s="76"/>
      <c r="J159" s="76"/>
      <c r="K159" s="76"/>
      <c r="L159" s="76"/>
      <c r="M159" s="76"/>
    </row>
    <row r="160" spans="1:13" s="94" customFormat="1" ht="60.75" customHeight="1" x14ac:dyDescent="0.25">
      <c r="A160" s="76"/>
      <c r="B160" s="76"/>
      <c r="C160" s="77"/>
      <c r="D160" s="78"/>
      <c r="E160" s="78"/>
      <c r="F160" s="76"/>
      <c r="G160" s="76"/>
      <c r="H160" s="76"/>
      <c r="I160" s="76"/>
      <c r="J160" s="76"/>
      <c r="K160" s="76"/>
      <c r="L160" s="76"/>
      <c r="M160" s="76"/>
    </row>
    <row r="161" spans="1:13" s="94" customFormat="1" ht="60.75" customHeight="1" x14ac:dyDescent="0.25">
      <c r="A161" s="76"/>
      <c r="B161" s="76"/>
      <c r="C161" s="77"/>
      <c r="D161" s="78"/>
      <c r="E161" s="78"/>
      <c r="F161" s="76"/>
      <c r="G161" s="76"/>
      <c r="H161" s="76"/>
      <c r="I161" s="76"/>
      <c r="J161" s="76"/>
      <c r="K161" s="76"/>
      <c r="L161" s="76"/>
      <c r="M161" s="76"/>
    </row>
    <row r="162" spans="1:13" s="94" customFormat="1" ht="60.75" customHeight="1" x14ac:dyDescent="0.25">
      <c r="A162" s="76"/>
      <c r="B162" s="76"/>
      <c r="C162" s="77"/>
      <c r="D162" s="78"/>
      <c r="E162" s="78"/>
      <c r="F162" s="76"/>
      <c r="G162" s="76"/>
      <c r="H162" s="76"/>
      <c r="I162" s="76"/>
      <c r="J162" s="76"/>
      <c r="K162" s="76"/>
      <c r="L162" s="76"/>
      <c r="M162" s="76"/>
    </row>
    <row r="163" spans="1:13" s="94" customFormat="1" ht="60.75" customHeight="1" x14ac:dyDescent="0.25">
      <c r="A163" s="76"/>
      <c r="B163" s="76"/>
      <c r="C163" s="77"/>
      <c r="D163" s="78"/>
      <c r="E163" s="78"/>
      <c r="F163" s="76"/>
      <c r="G163" s="76"/>
      <c r="H163" s="76"/>
      <c r="I163" s="76"/>
      <c r="J163" s="76"/>
      <c r="K163" s="76"/>
      <c r="L163" s="76"/>
      <c r="M163" s="76"/>
    </row>
    <row r="164" spans="1:13" s="94" customFormat="1" ht="60.75" customHeight="1" x14ac:dyDescent="0.25">
      <c r="A164" s="76"/>
      <c r="B164" s="76"/>
      <c r="C164" s="77"/>
      <c r="D164" s="78"/>
      <c r="E164" s="78"/>
      <c r="F164" s="76"/>
      <c r="G164" s="76"/>
      <c r="H164" s="76"/>
      <c r="I164" s="76"/>
      <c r="J164" s="76"/>
      <c r="K164" s="76"/>
      <c r="L164" s="76"/>
      <c r="M164" s="76"/>
    </row>
    <row r="165" spans="1:13" s="94" customFormat="1" ht="60.75" customHeight="1" x14ac:dyDescent="0.25">
      <c r="A165" s="76"/>
      <c r="B165" s="76"/>
      <c r="C165" s="77"/>
      <c r="D165" s="78"/>
      <c r="E165" s="78"/>
      <c r="F165" s="76"/>
      <c r="G165" s="76"/>
      <c r="H165" s="76"/>
      <c r="I165" s="76"/>
      <c r="J165" s="76"/>
      <c r="K165" s="76"/>
      <c r="L165" s="76"/>
      <c r="M165" s="76"/>
    </row>
    <row r="166" spans="1:13" s="94" customFormat="1" ht="60.75" customHeight="1" x14ac:dyDescent="0.25">
      <c r="A166" s="76"/>
      <c r="B166" s="76"/>
      <c r="C166" s="77"/>
      <c r="D166" s="78"/>
      <c r="E166" s="78"/>
      <c r="F166" s="76"/>
      <c r="G166" s="76"/>
      <c r="H166" s="76"/>
      <c r="I166" s="76"/>
      <c r="J166" s="76"/>
      <c r="K166" s="76"/>
      <c r="L166" s="76"/>
      <c r="M166" s="76"/>
    </row>
    <row r="167" spans="1:13" s="94" customFormat="1" ht="60.75" customHeight="1" x14ac:dyDescent="0.25">
      <c r="A167" s="76"/>
      <c r="B167" s="76"/>
      <c r="C167" s="77"/>
      <c r="D167" s="78"/>
      <c r="E167" s="78"/>
      <c r="F167" s="76"/>
      <c r="G167" s="76"/>
      <c r="H167" s="76"/>
      <c r="I167" s="76"/>
      <c r="J167" s="76"/>
      <c r="K167" s="76"/>
      <c r="L167" s="76"/>
      <c r="M167" s="76"/>
    </row>
    <row r="168" spans="1:13" s="94" customFormat="1" ht="60.75" customHeight="1" x14ac:dyDescent="0.25">
      <c r="A168" s="76"/>
      <c r="B168" s="76"/>
      <c r="C168" s="77"/>
      <c r="D168" s="78"/>
      <c r="E168" s="78"/>
      <c r="F168" s="76"/>
      <c r="G168" s="76"/>
      <c r="H168" s="76"/>
      <c r="I168" s="76"/>
      <c r="J168" s="76"/>
      <c r="K168" s="76"/>
      <c r="L168" s="76"/>
      <c r="M168" s="76"/>
    </row>
    <row r="169" spans="1:13" s="94" customFormat="1" ht="60.75" customHeight="1" x14ac:dyDescent="0.25">
      <c r="A169" s="76"/>
      <c r="B169" s="76"/>
      <c r="C169" s="77"/>
      <c r="D169" s="78"/>
      <c r="E169" s="78"/>
      <c r="F169" s="76"/>
      <c r="G169" s="76"/>
      <c r="H169" s="76"/>
      <c r="I169" s="76"/>
      <c r="J169" s="76"/>
      <c r="K169" s="76"/>
      <c r="L169" s="76"/>
      <c r="M169" s="76"/>
    </row>
    <row r="170" spans="1:13" s="94" customFormat="1" ht="60.75" customHeight="1" x14ac:dyDescent="0.25">
      <c r="A170" s="76"/>
      <c r="B170" s="76"/>
      <c r="C170" s="77"/>
      <c r="D170" s="78"/>
      <c r="E170" s="78"/>
      <c r="F170" s="76"/>
      <c r="G170" s="76"/>
      <c r="H170" s="76"/>
      <c r="I170" s="76"/>
      <c r="J170" s="76"/>
      <c r="K170" s="76"/>
      <c r="L170" s="76"/>
      <c r="M170" s="76"/>
    </row>
    <row r="171" spans="1:13" s="94" customFormat="1" ht="60.75" customHeight="1" x14ac:dyDescent="0.25">
      <c r="A171" s="76"/>
      <c r="B171" s="76"/>
      <c r="C171" s="77"/>
      <c r="D171" s="78"/>
      <c r="E171" s="78"/>
      <c r="F171" s="76"/>
      <c r="G171" s="76"/>
      <c r="H171" s="76"/>
      <c r="I171" s="76"/>
      <c r="J171" s="76"/>
      <c r="K171" s="76"/>
      <c r="L171" s="76"/>
      <c r="M171" s="76"/>
    </row>
    <row r="172" spans="1:13" s="94" customFormat="1" ht="60.75" customHeight="1" x14ac:dyDescent="0.25">
      <c r="A172" s="76"/>
      <c r="B172" s="76"/>
      <c r="C172" s="77"/>
      <c r="D172" s="78"/>
      <c r="E172" s="78"/>
      <c r="F172" s="76"/>
      <c r="G172" s="76"/>
      <c r="H172" s="76"/>
      <c r="I172" s="76"/>
      <c r="J172" s="76"/>
      <c r="K172" s="76"/>
      <c r="L172" s="76"/>
      <c r="M172" s="76"/>
    </row>
    <row r="173" spans="1:13" s="94" customFormat="1" ht="60.75" customHeight="1" x14ac:dyDescent="0.25">
      <c r="A173" s="76"/>
      <c r="B173" s="76"/>
      <c r="C173" s="77"/>
      <c r="D173" s="78"/>
      <c r="E173" s="78"/>
      <c r="F173" s="76"/>
      <c r="G173" s="76"/>
      <c r="H173" s="76"/>
      <c r="I173" s="76"/>
      <c r="J173" s="76"/>
      <c r="K173" s="76"/>
      <c r="L173" s="76"/>
      <c r="M173" s="76"/>
    </row>
    <row r="174" spans="1:13" s="94" customFormat="1" ht="60.75" customHeight="1" x14ac:dyDescent="0.25">
      <c r="A174" s="76"/>
      <c r="B174" s="76"/>
      <c r="C174" s="77"/>
      <c r="D174" s="78"/>
      <c r="E174" s="78"/>
      <c r="F174" s="76"/>
      <c r="G174" s="76"/>
      <c r="H174" s="76"/>
      <c r="I174" s="76"/>
      <c r="J174" s="76"/>
      <c r="K174" s="76"/>
      <c r="L174" s="76"/>
      <c r="M174" s="76"/>
    </row>
    <row r="175" spans="1:13" s="94" customFormat="1" ht="60.75" customHeight="1" x14ac:dyDescent="0.25">
      <c r="A175" s="76"/>
      <c r="B175" s="76"/>
      <c r="C175" s="77"/>
      <c r="D175" s="78"/>
      <c r="E175" s="78"/>
      <c r="F175" s="76"/>
      <c r="G175" s="76"/>
      <c r="H175" s="76"/>
      <c r="I175" s="76"/>
      <c r="J175" s="76"/>
      <c r="K175" s="76"/>
      <c r="L175" s="76"/>
      <c r="M175" s="76"/>
    </row>
    <row r="176" spans="1:13" s="94" customFormat="1" ht="60.75" customHeight="1" x14ac:dyDescent="0.25">
      <c r="A176" s="76"/>
      <c r="B176" s="76"/>
      <c r="C176" s="77"/>
      <c r="D176" s="78"/>
      <c r="E176" s="78"/>
      <c r="F176" s="76"/>
      <c r="G176" s="76"/>
      <c r="H176" s="76"/>
      <c r="I176" s="76"/>
      <c r="J176" s="76"/>
      <c r="K176" s="76"/>
      <c r="L176" s="76"/>
      <c r="M176" s="76"/>
    </row>
    <row r="177" spans="1:13" s="94" customFormat="1" ht="60.75" customHeight="1" x14ac:dyDescent="0.25">
      <c r="A177" s="76"/>
      <c r="B177" s="76"/>
      <c r="C177" s="77"/>
      <c r="D177" s="78"/>
      <c r="E177" s="78"/>
      <c r="F177" s="76"/>
      <c r="G177" s="76"/>
      <c r="H177" s="76"/>
      <c r="I177" s="76"/>
      <c r="J177" s="76"/>
      <c r="K177" s="76"/>
      <c r="L177" s="76"/>
      <c r="M177" s="76"/>
    </row>
    <row r="178" spans="1:13" s="94" customFormat="1" ht="60.75" customHeight="1" x14ac:dyDescent="0.25">
      <c r="A178" s="76"/>
      <c r="B178" s="76"/>
      <c r="C178" s="77"/>
      <c r="D178" s="78"/>
      <c r="E178" s="78"/>
      <c r="F178" s="76"/>
      <c r="G178" s="76"/>
      <c r="H178" s="76"/>
      <c r="I178" s="76"/>
      <c r="J178" s="76"/>
      <c r="K178" s="76"/>
      <c r="L178" s="76"/>
      <c r="M178" s="76"/>
    </row>
    <row r="179" spans="1:13" s="94" customFormat="1" ht="60.75" customHeight="1" x14ac:dyDescent="0.25">
      <c r="A179" s="76"/>
      <c r="B179" s="76"/>
      <c r="C179" s="77"/>
      <c r="D179" s="78"/>
      <c r="E179" s="78"/>
      <c r="F179" s="76"/>
      <c r="G179" s="76"/>
      <c r="H179" s="76"/>
      <c r="I179" s="76"/>
      <c r="J179" s="76"/>
      <c r="K179" s="76"/>
      <c r="L179" s="76"/>
      <c r="M179" s="76"/>
    </row>
    <row r="180" spans="1:13" s="94" customFormat="1" ht="60.75" customHeight="1" x14ac:dyDescent="0.25">
      <c r="A180" s="76"/>
      <c r="B180" s="76"/>
      <c r="C180" s="77"/>
      <c r="D180" s="78"/>
      <c r="E180" s="78"/>
      <c r="F180" s="76"/>
      <c r="G180" s="76"/>
      <c r="H180" s="76"/>
      <c r="I180" s="76"/>
      <c r="J180" s="76"/>
      <c r="K180" s="76"/>
      <c r="L180" s="76"/>
      <c r="M180" s="76"/>
    </row>
    <row r="181" spans="1:13" s="94" customFormat="1" ht="60.75" customHeight="1" x14ac:dyDescent="0.25">
      <c r="A181" s="76"/>
      <c r="B181" s="76"/>
      <c r="C181" s="77"/>
      <c r="D181" s="78"/>
      <c r="E181" s="78"/>
      <c r="F181" s="76"/>
      <c r="G181" s="76"/>
      <c r="H181" s="76"/>
      <c r="I181" s="76"/>
      <c r="J181" s="76"/>
      <c r="K181" s="76"/>
      <c r="L181" s="76"/>
      <c r="M181" s="76"/>
    </row>
    <row r="182" spans="1:13" s="94" customFormat="1" ht="60.75" customHeight="1" x14ac:dyDescent="0.25">
      <c r="A182" s="76"/>
      <c r="B182" s="76"/>
      <c r="C182" s="77"/>
      <c r="D182" s="78"/>
      <c r="E182" s="78"/>
      <c r="F182" s="76"/>
      <c r="G182" s="76"/>
      <c r="H182" s="76"/>
      <c r="I182" s="76"/>
      <c r="J182" s="76"/>
      <c r="K182" s="76"/>
      <c r="L182" s="76"/>
      <c r="M182" s="76"/>
    </row>
    <row r="183" spans="1:13" s="94" customFormat="1" ht="60.75" customHeight="1" x14ac:dyDescent="0.25">
      <c r="A183" s="76"/>
      <c r="B183" s="76"/>
      <c r="C183" s="77"/>
      <c r="D183" s="78"/>
      <c r="E183" s="78"/>
      <c r="F183" s="76"/>
      <c r="G183" s="76"/>
      <c r="H183" s="76"/>
      <c r="I183" s="76"/>
      <c r="J183" s="76"/>
      <c r="K183" s="76"/>
      <c r="L183" s="76"/>
      <c r="M183" s="76"/>
    </row>
    <row r="184" spans="1:13" s="94" customFormat="1" ht="60.75" customHeight="1" x14ac:dyDescent="0.25">
      <c r="A184" s="76"/>
      <c r="B184" s="76"/>
      <c r="C184" s="77"/>
      <c r="D184" s="78"/>
      <c r="E184" s="78"/>
      <c r="F184" s="76"/>
      <c r="G184" s="76"/>
      <c r="H184" s="76"/>
      <c r="I184" s="76"/>
      <c r="J184" s="76"/>
      <c r="K184" s="76"/>
      <c r="L184" s="76"/>
      <c r="M184" s="76"/>
    </row>
    <row r="185" spans="1:13" s="94" customFormat="1" ht="60.75" customHeight="1" x14ac:dyDescent="0.25">
      <c r="A185" s="76"/>
      <c r="B185" s="76"/>
      <c r="C185" s="77"/>
      <c r="D185" s="78"/>
      <c r="E185" s="78"/>
      <c r="F185" s="76"/>
      <c r="G185" s="76"/>
      <c r="H185" s="76"/>
      <c r="I185" s="76"/>
      <c r="J185" s="76"/>
      <c r="K185" s="76"/>
      <c r="L185" s="76"/>
      <c r="M185" s="76"/>
    </row>
    <row r="186" spans="1:13" s="94" customFormat="1" ht="60.75" customHeight="1" x14ac:dyDescent="0.25">
      <c r="A186" s="76"/>
      <c r="B186" s="76"/>
      <c r="C186" s="77"/>
      <c r="D186" s="78"/>
      <c r="E186" s="78"/>
      <c r="F186" s="76"/>
      <c r="G186" s="76"/>
      <c r="H186" s="76"/>
      <c r="I186" s="76"/>
      <c r="J186" s="76"/>
      <c r="K186" s="76"/>
      <c r="L186" s="76"/>
      <c r="M186" s="76"/>
    </row>
    <row r="187" spans="1:13" s="94" customFormat="1" ht="60.75" customHeight="1" x14ac:dyDescent="0.25">
      <c r="A187" s="76"/>
      <c r="B187" s="76"/>
      <c r="C187" s="77"/>
      <c r="D187" s="78"/>
      <c r="E187" s="78"/>
      <c r="F187" s="76"/>
      <c r="G187" s="76"/>
      <c r="H187" s="76"/>
      <c r="I187" s="76"/>
      <c r="J187" s="76"/>
      <c r="K187" s="76"/>
      <c r="L187" s="76"/>
      <c r="M187" s="76"/>
    </row>
    <row r="188" spans="1:13" s="94" customFormat="1" ht="60.75" customHeight="1" x14ac:dyDescent="0.25">
      <c r="A188" s="76"/>
      <c r="B188" s="76"/>
      <c r="C188" s="77"/>
      <c r="D188" s="78"/>
      <c r="E188" s="78"/>
      <c r="F188" s="76"/>
      <c r="G188" s="76"/>
      <c r="H188" s="76"/>
      <c r="I188" s="76"/>
      <c r="J188" s="76"/>
      <c r="K188" s="76"/>
      <c r="L188" s="76"/>
      <c r="M188" s="76"/>
    </row>
    <row r="189" spans="1:13" s="94" customFormat="1" ht="60.75" customHeight="1" x14ac:dyDescent="0.25">
      <c r="A189" s="76"/>
      <c r="B189" s="76"/>
      <c r="C189" s="77"/>
      <c r="D189" s="78"/>
      <c r="E189" s="78"/>
      <c r="F189" s="76"/>
      <c r="G189" s="76"/>
      <c r="H189" s="76"/>
      <c r="I189" s="76"/>
      <c r="J189" s="76"/>
      <c r="K189" s="76"/>
      <c r="L189" s="76"/>
      <c r="M189" s="76"/>
    </row>
    <row r="190" spans="1:13" s="94" customFormat="1" ht="60.75" customHeight="1" x14ac:dyDescent="0.25">
      <c r="A190" s="76"/>
      <c r="B190" s="76"/>
      <c r="C190" s="77"/>
      <c r="D190" s="78"/>
      <c r="E190" s="78"/>
      <c r="F190" s="76"/>
      <c r="G190" s="76"/>
      <c r="H190" s="76"/>
      <c r="I190" s="76"/>
      <c r="J190" s="76"/>
      <c r="K190" s="76"/>
      <c r="L190" s="76"/>
      <c r="M190" s="76"/>
    </row>
    <row r="191" spans="1:13" s="94" customFormat="1" ht="60.75" customHeight="1" x14ac:dyDescent="0.25">
      <c r="A191" s="76"/>
      <c r="B191" s="76"/>
      <c r="C191" s="77"/>
      <c r="D191" s="78"/>
      <c r="E191" s="78"/>
      <c r="F191" s="76"/>
      <c r="G191" s="76"/>
      <c r="H191" s="76"/>
      <c r="I191" s="76"/>
      <c r="J191" s="76"/>
      <c r="K191" s="76"/>
      <c r="L191" s="76"/>
      <c r="M191" s="76"/>
    </row>
    <row r="192" spans="1:13" s="94" customFormat="1" ht="60.75" customHeight="1" x14ac:dyDescent="0.25">
      <c r="A192" s="76"/>
      <c r="B192" s="76"/>
      <c r="C192" s="77"/>
      <c r="D192" s="78"/>
      <c r="E192" s="78"/>
      <c r="F192" s="76"/>
      <c r="G192" s="76"/>
      <c r="H192" s="76"/>
      <c r="I192" s="76"/>
      <c r="J192" s="76"/>
      <c r="K192" s="76"/>
      <c r="L192" s="76"/>
      <c r="M192" s="76"/>
    </row>
    <row r="193" spans="1:13" s="94" customFormat="1" ht="60.75" customHeight="1" x14ac:dyDescent="0.25">
      <c r="A193" s="76"/>
      <c r="B193" s="76"/>
      <c r="C193" s="77"/>
      <c r="D193" s="78"/>
      <c r="E193" s="78"/>
      <c r="F193" s="76"/>
      <c r="G193" s="76"/>
      <c r="H193" s="76"/>
      <c r="I193" s="76"/>
      <c r="J193" s="76"/>
      <c r="K193" s="76"/>
      <c r="L193" s="76"/>
      <c r="M193" s="76"/>
    </row>
    <row r="194" spans="1:13" s="94" customFormat="1" ht="60.75" customHeight="1" x14ac:dyDescent="0.25">
      <c r="A194" s="76"/>
      <c r="B194" s="76"/>
      <c r="C194" s="77"/>
      <c r="D194" s="78"/>
      <c r="E194" s="78"/>
      <c r="F194" s="76"/>
      <c r="G194" s="76"/>
      <c r="H194" s="76"/>
      <c r="I194" s="76"/>
      <c r="J194" s="76"/>
      <c r="K194" s="76"/>
      <c r="L194" s="76"/>
      <c r="M194" s="76"/>
    </row>
    <row r="195" spans="1:13" s="94" customFormat="1" ht="60.75" customHeight="1" x14ac:dyDescent="0.25">
      <c r="A195" s="76"/>
      <c r="B195" s="76"/>
      <c r="C195" s="77"/>
      <c r="D195" s="78"/>
      <c r="E195" s="78"/>
      <c r="F195" s="76"/>
      <c r="G195" s="76"/>
      <c r="H195" s="76"/>
      <c r="I195" s="76"/>
      <c r="J195" s="76"/>
      <c r="K195" s="76"/>
      <c r="L195" s="76"/>
      <c r="M195" s="76"/>
    </row>
    <row r="196" spans="1:13" s="94" customFormat="1" ht="60.75" customHeight="1" x14ac:dyDescent="0.25">
      <c r="A196" s="76"/>
      <c r="B196" s="76"/>
      <c r="C196" s="77"/>
      <c r="D196" s="78"/>
      <c r="E196" s="78"/>
      <c r="F196" s="76"/>
      <c r="G196" s="76"/>
      <c r="H196" s="76"/>
      <c r="I196" s="76"/>
      <c r="J196" s="76"/>
      <c r="K196" s="76"/>
      <c r="L196" s="76"/>
      <c r="M196" s="76"/>
    </row>
    <row r="197" spans="1:13" s="94" customFormat="1" ht="60.75" customHeight="1" x14ac:dyDescent="0.25">
      <c r="A197" s="76"/>
      <c r="B197" s="76"/>
      <c r="C197" s="77"/>
      <c r="D197" s="78"/>
      <c r="E197" s="78"/>
      <c r="F197" s="76"/>
      <c r="G197" s="76"/>
      <c r="H197" s="76"/>
      <c r="I197" s="76"/>
      <c r="J197" s="76"/>
      <c r="K197" s="76"/>
      <c r="L197" s="76"/>
      <c r="M197" s="76"/>
    </row>
    <row r="198" spans="1:13" s="94" customFormat="1" ht="60.75" customHeight="1" x14ac:dyDescent="0.25">
      <c r="A198" s="76"/>
      <c r="B198" s="76"/>
      <c r="C198" s="77"/>
      <c r="D198" s="78"/>
      <c r="E198" s="78"/>
      <c r="F198" s="76"/>
      <c r="G198" s="76"/>
      <c r="H198" s="76"/>
      <c r="I198" s="76"/>
      <c r="J198" s="76"/>
      <c r="K198" s="76"/>
      <c r="L198" s="76"/>
      <c r="M198" s="76"/>
    </row>
    <row r="199" spans="1:13" s="94" customFormat="1" ht="60.75" customHeight="1" x14ac:dyDescent="0.25">
      <c r="A199" s="76"/>
      <c r="B199" s="76"/>
      <c r="C199" s="77"/>
      <c r="D199" s="78"/>
      <c r="E199" s="78"/>
      <c r="F199" s="76"/>
      <c r="G199" s="76"/>
      <c r="H199" s="76"/>
      <c r="I199" s="76"/>
      <c r="J199" s="76"/>
      <c r="K199" s="76"/>
      <c r="L199" s="76"/>
      <c r="M199" s="76"/>
    </row>
    <row r="200" spans="1:13" s="94" customFormat="1" ht="60.75" customHeight="1" x14ac:dyDescent="0.25">
      <c r="A200" s="76"/>
      <c r="B200" s="76"/>
      <c r="C200" s="77"/>
      <c r="D200" s="78"/>
      <c r="E200" s="78"/>
      <c r="F200" s="76"/>
      <c r="G200" s="76"/>
      <c r="H200" s="76"/>
      <c r="I200" s="76"/>
      <c r="J200" s="76"/>
      <c r="K200" s="76"/>
      <c r="L200" s="76"/>
      <c r="M200" s="76"/>
    </row>
    <row r="201" spans="1:13" s="94" customFormat="1" ht="60.75" customHeight="1" x14ac:dyDescent="0.25">
      <c r="A201" s="76"/>
      <c r="B201" s="76"/>
      <c r="C201" s="77"/>
      <c r="D201" s="78"/>
      <c r="E201" s="78"/>
      <c r="F201" s="76"/>
      <c r="G201" s="76"/>
      <c r="H201" s="76"/>
      <c r="I201" s="76"/>
      <c r="J201" s="76"/>
      <c r="K201" s="76"/>
      <c r="L201" s="76"/>
      <c r="M201" s="76"/>
    </row>
    <row r="202" spans="1:13" s="94" customFormat="1" ht="60.75" customHeight="1" x14ac:dyDescent="0.25">
      <c r="A202" s="76"/>
      <c r="B202" s="76"/>
      <c r="C202" s="77"/>
      <c r="D202" s="78"/>
      <c r="E202" s="78"/>
      <c r="F202" s="76"/>
      <c r="G202" s="76"/>
      <c r="H202" s="76"/>
      <c r="I202" s="76"/>
      <c r="J202" s="76"/>
      <c r="K202" s="76"/>
      <c r="L202" s="76"/>
      <c r="M202" s="76"/>
    </row>
    <row r="203" spans="1:13" s="94" customFormat="1" ht="60.75" customHeight="1" x14ac:dyDescent="0.25">
      <c r="A203" s="76"/>
      <c r="B203" s="76"/>
      <c r="C203" s="77"/>
      <c r="D203" s="78"/>
      <c r="E203" s="78"/>
      <c r="F203" s="76"/>
      <c r="G203" s="76"/>
      <c r="H203" s="76"/>
      <c r="I203" s="76"/>
      <c r="J203" s="76"/>
      <c r="K203" s="76"/>
      <c r="L203" s="76"/>
      <c r="M203" s="76"/>
    </row>
    <row r="204" spans="1:13" s="94" customFormat="1" ht="60.75" customHeight="1" x14ac:dyDescent="0.25">
      <c r="A204" s="76"/>
      <c r="B204" s="76"/>
      <c r="C204" s="77"/>
      <c r="D204" s="78"/>
      <c r="E204" s="78"/>
      <c r="F204" s="76"/>
      <c r="G204" s="76"/>
      <c r="H204" s="76"/>
      <c r="I204" s="76"/>
      <c r="J204" s="76"/>
      <c r="K204" s="76"/>
      <c r="L204" s="76"/>
      <c r="M204" s="76"/>
    </row>
    <row r="205" spans="1:13" s="94" customFormat="1" ht="60.75" customHeight="1" x14ac:dyDescent="0.25">
      <c r="A205" s="76"/>
      <c r="B205" s="76"/>
      <c r="C205" s="77"/>
      <c r="D205" s="78"/>
      <c r="E205" s="78"/>
      <c r="F205" s="76"/>
      <c r="G205" s="76"/>
      <c r="H205" s="76"/>
      <c r="I205" s="76"/>
      <c r="J205" s="76"/>
      <c r="K205" s="76"/>
      <c r="L205" s="76"/>
      <c r="M205" s="76"/>
    </row>
    <row r="206" spans="1:13" s="94" customFormat="1" ht="60.75" customHeight="1" x14ac:dyDescent="0.25">
      <c r="A206" s="76"/>
      <c r="B206" s="76"/>
      <c r="C206" s="77"/>
      <c r="D206" s="78"/>
      <c r="E206" s="78"/>
      <c r="F206" s="76"/>
      <c r="G206" s="76"/>
      <c r="H206" s="76"/>
      <c r="I206" s="76"/>
      <c r="J206" s="76"/>
      <c r="K206" s="76"/>
      <c r="L206" s="76"/>
      <c r="M206" s="76"/>
    </row>
    <row r="207" spans="1:13" s="94" customFormat="1" ht="60.75" customHeight="1" x14ac:dyDescent="0.25">
      <c r="A207" s="76"/>
      <c r="B207" s="76"/>
      <c r="C207" s="77"/>
      <c r="D207" s="78"/>
      <c r="E207" s="78"/>
      <c r="F207" s="76"/>
      <c r="G207" s="76"/>
      <c r="H207" s="76"/>
      <c r="I207" s="76"/>
      <c r="J207" s="76"/>
      <c r="K207" s="76"/>
      <c r="L207" s="76"/>
      <c r="M207" s="76"/>
    </row>
    <row r="208" spans="1:13" s="94" customFormat="1" ht="60.75" customHeight="1" x14ac:dyDescent="0.25">
      <c r="A208" s="76"/>
      <c r="B208" s="76"/>
      <c r="C208" s="77"/>
      <c r="D208" s="78"/>
      <c r="E208" s="78"/>
      <c r="F208" s="76"/>
      <c r="G208" s="76"/>
      <c r="H208" s="76"/>
      <c r="I208" s="76"/>
      <c r="J208" s="76"/>
      <c r="K208" s="76"/>
      <c r="L208" s="76"/>
      <c r="M208" s="76"/>
    </row>
    <row r="209" spans="1:13" s="94" customFormat="1" ht="60.75" customHeight="1" x14ac:dyDescent="0.25">
      <c r="A209" s="76"/>
      <c r="B209" s="76"/>
      <c r="C209" s="77"/>
      <c r="D209" s="78"/>
      <c r="E209" s="78"/>
      <c r="F209" s="76"/>
      <c r="G209" s="76"/>
      <c r="H209" s="76"/>
      <c r="I209" s="76"/>
      <c r="J209" s="76"/>
      <c r="K209" s="76"/>
      <c r="L209" s="76"/>
      <c r="M209" s="76"/>
    </row>
    <row r="210" spans="1:13" s="94" customFormat="1" ht="60.75" customHeight="1" x14ac:dyDescent="0.25">
      <c r="A210" s="76"/>
      <c r="B210" s="76"/>
      <c r="C210" s="77"/>
      <c r="D210" s="78"/>
      <c r="E210" s="78"/>
      <c r="F210" s="76"/>
      <c r="G210" s="76"/>
      <c r="H210" s="76"/>
      <c r="I210" s="76"/>
      <c r="J210" s="76"/>
      <c r="K210" s="76"/>
      <c r="L210" s="76"/>
      <c r="M210" s="76"/>
    </row>
    <row r="211" spans="1:13" s="94" customFormat="1" ht="60.75" customHeight="1" x14ac:dyDescent="0.25">
      <c r="A211" s="76"/>
      <c r="B211" s="76"/>
      <c r="C211" s="77"/>
      <c r="D211" s="78"/>
      <c r="E211" s="78"/>
      <c r="F211" s="76"/>
      <c r="G211" s="76"/>
      <c r="H211" s="76"/>
      <c r="I211" s="76"/>
      <c r="J211" s="76"/>
      <c r="K211" s="76"/>
      <c r="L211" s="76"/>
      <c r="M211" s="76"/>
    </row>
    <row r="212" spans="1:13" s="94" customFormat="1" ht="60.75" customHeight="1" x14ac:dyDescent="0.25">
      <c r="A212" s="76"/>
      <c r="B212" s="76"/>
      <c r="C212" s="77"/>
      <c r="D212" s="78"/>
      <c r="E212" s="78"/>
      <c r="F212" s="76"/>
      <c r="G212" s="76"/>
      <c r="H212" s="76"/>
      <c r="I212" s="76"/>
      <c r="J212" s="76"/>
      <c r="K212" s="76"/>
      <c r="L212" s="76"/>
      <c r="M212" s="76"/>
    </row>
    <row r="213" spans="1:13" s="94" customFormat="1" ht="60.75" customHeight="1" x14ac:dyDescent="0.25">
      <c r="A213" s="76"/>
      <c r="B213" s="76"/>
      <c r="C213" s="77"/>
      <c r="D213" s="78"/>
      <c r="E213" s="78"/>
      <c r="F213" s="76"/>
      <c r="G213" s="76"/>
      <c r="H213" s="76"/>
      <c r="I213" s="76"/>
      <c r="J213" s="76"/>
      <c r="K213" s="76"/>
      <c r="L213" s="76"/>
      <c r="M213" s="76"/>
    </row>
    <row r="214" spans="1:13" s="94" customFormat="1" ht="60.75" customHeight="1" x14ac:dyDescent="0.25">
      <c r="A214" s="76"/>
      <c r="B214" s="76"/>
      <c r="C214" s="77"/>
      <c r="D214" s="78"/>
      <c r="E214" s="78"/>
      <c r="F214" s="76"/>
      <c r="G214" s="76"/>
      <c r="H214" s="76"/>
      <c r="I214" s="76"/>
      <c r="J214" s="76"/>
      <c r="K214" s="76"/>
      <c r="L214" s="76"/>
      <c r="M214" s="76"/>
    </row>
    <row r="215" spans="1:13" s="94" customFormat="1" ht="60.75" customHeight="1" x14ac:dyDescent="0.25">
      <c r="A215" s="76"/>
      <c r="B215" s="76"/>
      <c r="C215" s="77"/>
      <c r="D215" s="78"/>
      <c r="E215" s="78"/>
      <c r="F215" s="76"/>
      <c r="G215" s="76"/>
      <c r="H215" s="76"/>
      <c r="I215" s="76"/>
      <c r="J215" s="76"/>
      <c r="K215" s="76"/>
      <c r="L215" s="76"/>
      <c r="M215" s="76"/>
    </row>
    <row r="216" spans="1:13" s="94" customFormat="1" ht="60.75" customHeight="1" x14ac:dyDescent="0.25">
      <c r="A216" s="76"/>
      <c r="B216" s="76"/>
      <c r="C216" s="77"/>
      <c r="D216" s="78"/>
      <c r="E216" s="78"/>
      <c r="F216" s="76"/>
      <c r="G216" s="76"/>
      <c r="H216" s="76"/>
      <c r="I216" s="76"/>
      <c r="J216" s="76"/>
      <c r="K216" s="76"/>
      <c r="L216" s="76"/>
      <c r="M216" s="76"/>
    </row>
    <row r="217" spans="1:13" s="94" customFormat="1" ht="60.75" customHeight="1" x14ac:dyDescent="0.25">
      <c r="A217" s="76"/>
      <c r="B217" s="76"/>
      <c r="C217" s="77"/>
      <c r="D217" s="78"/>
      <c r="E217" s="78"/>
      <c r="F217" s="76"/>
      <c r="G217" s="76"/>
      <c r="H217" s="76"/>
      <c r="I217" s="76"/>
      <c r="J217" s="76"/>
      <c r="K217" s="76"/>
      <c r="L217" s="76"/>
      <c r="M217" s="76"/>
    </row>
    <row r="218" spans="1:13" s="94" customFormat="1" ht="60.75" customHeight="1" x14ac:dyDescent="0.25">
      <c r="A218" s="76"/>
      <c r="B218" s="76"/>
      <c r="C218" s="77"/>
      <c r="D218" s="78"/>
      <c r="E218" s="78"/>
      <c r="F218" s="76"/>
      <c r="G218" s="76"/>
      <c r="H218" s="76"/>
      <c r="I218" s="76"/>
      <c r="J218" s="76"/>
      <c r="K218" s="76"/>
      <c r="L218" s="76"/>
      <c r="M218" s="76"/>
    </row>
    <row r="219" spans="1:13" s="94" customFormat="1" ht="60.75" customHeight="1" x14ac:dyDescent="0.25">
      <c r="A219" s="76"/>
      <c r="B219" s="76"/>
      <c r="C219" s="77"/>
      <c r="D219" s="78"/>
      <c r="E219" s="78"/>
      <c r="F219" s="76"/>
      <c r="G219" s="76"/>
      <c r="H219" s="76"/>
      <c r="I219" s="76"/>
      <c r="J219" s="76"/>
      <c r="K219" s="76"/>
      <c r="L219" s="76"/>
      <c r="M219" s="76"/>
    </row>
    <row r="220" spans="1:13" s="94" customFormat="1" ht="60.75" customHeight="1" x14ac:dyDescent="0.25">
      <c r="A220" s="76"/>
      <c r="B220" s="76"/>
      <c r="C220" s="77"/>
      <c r="D220" s="78"/>
      <c r="E220" s="78"/>
      <c r="F220" s="76"/>
      <c r="G220" s="76"/>
      <c r="H220" s="76"/>
      <c r="I220" s="76"/>
      <c r="J220" s="76"/>
      <c r="K220" s="76"/>
      <c r="L220" s="76"/>
      <c r="M220" s="76"/>
    </row>
    <row r="221" spans="1:13" s="94" customFormat="1" ht="60.75" customHeight="1" x14ac:dyDescent="0.25">
      <c r="A221" s="76"/>
      <c r="B221" s="76"/>
      <c r="C221" s="77"/>
      <c r="D221" s="78"/>
      <c r="E221" s="78"/>
      <c r="F221" s="76"/>
      <c r="G221" s="76"/>
      <c r="H221" s="76"/>
      <c r="I221" s="76"/>
      <c r="J221" s="76"/>
      <c r="K221" s="76"/>
      <c r="L221" s="76"/>
      <c r="M221" s="76"/>
    </row>
    <row r="222" spans="1:13" s="94" customFormat="1" ht="60.75" customHeight="1" x14ac:dyDescent="0.25">
      <c r="A222" s="76"/>
      <c r="B222" s="76"/>
      <c r="C222" s="77"/>
      <c r="D222" s="78"/>
      <c r="E222" s="78"/>
      <c r="F222" s="76"/>
      <c r="G222" s="76"/>
      <c r="H222" s="76"/>
      <c r="I222" s="76"/>
      <c r="J222" s="76"/>
      <c r="K222" s="76"/>
      <c r="L222" s="76"/>
      <c r="M222" s="76"/>
    </row>
    <row r="223" spans="1:13" s="94" customFormat="1" ht="60.75" customHeight="1" x14ac:dyDescent="0.25">
      <c r="A223" s="76"/>
      <c r="B223" s="76"/>
      <c r="C223" s="77"/>
      <c r="D223" s="78"/>
      <c r="E223" s="78"/>
      <c r="F223" s="76"/>
      <c r="G223" s="76"/>
      <c r="H223" s="76"/>
      <c r="I223" s="76"/>
      <c r="J223" s="76"/>
      <c r="K223" s="76"/>
      <c r="L223" s="76"/>
      <c r="M223" s="76"/>
    </row>
    <row r="224" spans="1:13" s="94" customFormat="1" ht="60.75" customHeight="1" x14ac:dyDescent="0.25">
      <c r="A224" s="76"/>
      <c r="B224" s="76"/>
      <c r="C224" s="77"/>
      <c r="D224" s="78"/>
      <c r="E224" s="78"/>
      <c r="F224" s="76"/>
      <c r="G224" s="76"/>
      <c r="H224" s="76"/>
      <c r="I224" s="76"/>
      <c r="J224" s="76"/>
      <c r="K224" s="76"/>
      <c r="L224" s="76"/>
      <c r="M224" s="76"/>
    </row>
    <row r="225" spans="1:13" s="94" customFormat="1" ht="60.75" customHeight="1" x14ac:dyDescent="0.25">
      <c r="A225" s="76"/>
      <c r="B225" s="76"/>
      <c r="C225" s="77"/>
      <c r="D225" s="78"/>
      <c r="E225" s="78"/>
      <c r="F225" s="76"/>
      <c r="G225" s="76"/>
      <c r="H225" s="76"/>
      <c r="I225" s="76"/>
      <c r="J225" s="76"/>
      <c r="K225" s="76"/>
      <c r="L225" s="76"/>
      <c r="M225" s="76"/>
    </row>
    <row r="226" spans="1:13" s="94" customFormat="1" ht="60.75" customHeight="1" x14ac:dyDescent="0.25">
      <c r="A226" s="76"/>
      <c r="B226" s="76"/>
      <c r="C226" s="77"/>
      <c r="D226" s="78"/>
      <c r="E226" s="78"/>
      <c r="F226" s="76"/>
      <c r="G226" s="76"/>
      <c r="H226" s="76"/>
      <c r="I226" s="76"/>
      <c r="J226" s="76"/>
      <c r="K226" s="76"/>
      <c r="L226" s="76"/>
      <c r="M226" s="76"/>
    </row>
    <row r="227" spans="1:13" s="94" customFormat="1" ht="38.25" customHeight="1" x14ac:dyDescent="0.25">
      <c r="A227" s="76"/>
      <c r="B227" s="76"/>
      <c r="C227" s="77"/>
      <c r="D227" s="78"/>
      <c r="E227" s="78"/>
      <c r="F227" s="76"/>
      <c r="G227" s="76"/>
      <c r="H227" s="76"/>
      <c r="I227" s="76"/>
      <c r="J227" s="76"/>
      <c r="K227" s="76"/>
      <c r="L227" s="76"/>
      <c r="M227" s="76"/>
    </row>
    <row r="228" spans="1:13" s="94" customFormat="1" x14ac:dyDescent="0.25">
      <c r="A228" s="76"/>
      <c r="B228" s="76"/>
      <c r="C228" s="77"/>
      <c r="D228" s="78"/>
      <c r="E228" s="78"/>
      <c r="F228" s="76"/>
      <c r="G228" s="76"/>
      <c r="H228" s="76"/>
      <c r="I228" s="76"/>
      <c r="J228" s="76"/>
      <c r="K228" s="76"/>
      <c r="L228" s="76"/>
      <c r="M228" s="76"/>
    </row>
    <row r="229" spans="1:13" s="94" customFormat="1" ht="36" customHeight="1" x14ac:dyDescent="0.25">
      <c r="A229" s="76"/>
      <c r="B229" s="76"/>
      <c r="C229" s="77"/>
      <c r="D229" s="78"/>
      <c r="E229" s="78"/>
      <c r="F229" s="76"/>
      <c r="G229" s="76"/>
      <c r="H229" s="76"/>
      <c r="I229" s="76"/>
      <c r="J229" s="76"/>
      <c r="K229" s="76"/>
      <c r="L229" s="76"/>
      <c r="M229" s="76"/>
    </row>
    <row r="230" spans="1:13" s="94" customFormat="1" x14ac:dyDescent="0.25">
      <c r="A230" s="76"/>
      <c r="B230" s="76"/>
      <c r="C230" s="77"/>
      <c r="D230" s="78"/>
      <c r="E230" s="78"/>
      <c r="F230" s="76"/>
      <c r="G230" s="76"/>
      <c r="H230" s="76"/>
      <c r="I230" s="76"/>
      <c r="J230" s="76"/>
      <c r="K230" s="76"/>
      <c r="L230" s="76"/>
      <c r="M230" s="76"/>
    </row>
    <row r="231" spans="1:13" s="94" customFormat="1" x14ac:dyDescent="0.25">
      <c r="A231" s="76"/>
      <c r="B231" s="76"/>
      <c r="C231" s="77"/>
      <c r="D231" s="78"/>
      <c r="E231" s="78"/>
      <c r="F231" s="76"/>
      <c r="G231" s="76"/>
      <c r="H231" s="76"/>
      <c r="I231" s="76"/>
      <c r="J231" s="76"/>
      <c r="K231" s="76"/>
      <c r="L231" s="76"/>
      <c r="M231" s="76"/>
    </row>
    <row r="232" spans="1:13" s="94" customFormat="1" x14ac:dyDescent="0.25">
      <c r="A232" s="76"/>
      <c r="B232" s="76"/>
      <c r="C232" s="77"/>
      <c r="D232" s="78"/>
      <c r="E232" s="78"/>
      <c r="F232" s="76"/>
      <c r="G232" s="76"/>
      <c r="H232" s="76"/>
      <c r="I232" s="76"/>
      <c r="J232" s="76"/>
      <c r="K232" s="76"/>
      <c r="L232" s="76"/>
      <c r="M232" s="76"/>
    </row>
    <row r="233" spans="1:13" s="94" customFormat="1" x14ac:dyDescent="0.25">
      <c r="A233" s="76"/>
      <c r="B233" s="76"/>
      <c r="C233" s="77"/>
      <c r="D233" s="78"/>
      <c r="E233" s="78"/>
      <c r="F233" s="76"/>
      <c r="G233" s="76"/>
      <c r="H233" s="76"/>
      <c r="I233" s="76"/>
      <c r="J233" s="76"/>
      <c r="K233" s="76"/>
      <c r="L233" s="76"/>
      <c r="M233" s="76"/>
    </row>
    <row r="234" spans="1:13" s="94" customFormat="1" x14ac:dyDescent="0.25">
      <c r="A234" s="76"/>
      <c r="B234" s="76"/>
      <c r="C234" s="77"/>
      <c r="D234" s="78"/>
      <c r="E234" s="78"/>
      <c r="F234" s="76"/>
      <c r="G234" s="76"/>
      <c r="H234" s="76"/>
      <c r="I234" s="76"/>
      <c r="J234" s="76"/>
      <c r="K234" s="76"/>
      <c r="L234" s="76"/>
      <c r="M234" s="76"/>
    </row>
    <row r="235" spans="1:13" s="94" customFormat="1" x14ac:dyDescent="0.25">
      <c r="A235" s="76"/>
      <c r="B235" s="76"/>
      <c r="C235" s="77"/>
      <c r="D235" s="78"/>
      <c r="E235" s="78"/>
      <c r="F235" s="76"/>
      <c r="G235" s="76"/>
      <c r="H235" s="76"/>
      <c r="I235" s="76"/>
      <c r="J235" s="76"/>
      <c r="K235" s="76"/>
      <c r="L235" s="76"/>
      <c r="M235" s="76"/>
    </row>
    <row r="236" spans="1:13" s="94" customFormat="1" x14ac:dyDescent="0.25">
      <c r="A236" s="76"/>
      <c r="B236" s="76"/>
      <c r="C236" s="77"/>
      <c r="D236" s="78"/>
      <c r="E236" s="78"/>
      <c r="F236" s="76"/>
      <c r="G236" s="76"/>
      <c r="H236" s="76"/>
      <c r="I236" s="76"/>
      <c r="J236" s="76"/>
      <c r="K236" s="76"/>
      <c r="L236" s="76"/>
      <c r="M236" s="76"/>
    </row>
    <row r="237" spans="1:13" s="94" customFormat="1" x14ac:dyDescent="0.25">
      <c r="A237" s="76"/>
      <c r="B237" s="76"/>
      <c r="C237" s="77"/>
      <c r="D237" s="78"/>
      <c r="E237" s="78"/>
      <c r="F237" s="76"/>
      <c r="G237" s="76"/>
      <c r="H237" s="76"/>
      <c r="I237" s="76"/>
      <c r="J237" s="76"/>
      <c r="K237" s="76"/>
      <c r="L237" s="76"/>
      <c r="M237" s="76"/>
    </row>
    <row r="238" spans="1:13" s="94" customFormat="1" x14ac:dyDescent="0.25">
      <c r="A238" s="76"/>
      <c r="B238" s="76"/>
      <c r="C238" s="77"/>
      <c r="D238" s="78"/>
      <c r="E238" s="78"/>
      <c r="F238" s="76"/>
      <c r="G238" s="76"/>
      <c r="H238" s="76"/>
      <c r="I238" s="76"/>
      <c r="J238" s="76"/>
      <c r="K238" s="76"/>
      <c r="L238" s="76"/>
      <c r="M238" s="76"/>
    </row>
    <row r="239" spans="1:13" s="94" customFormat="1" x14ac:dyDescent="0.25">
      <c r="A239" s="76"/>
      <c r="B239" s="76"/>
      <c r="C239" s="77"/>
      <c r="D239" s="78"/>
      <c r="E239" s="78"/>
      <c r="F239" s="76"/>
      <c r="G239" s="76"/>
      <c r="H239" s="76"/>
      <c r="I239" s="76"/>
      <c r="J239" s="76"/>
      <c r="K239" s="76"/>
      <c r="L239" s="76"/>
      <c r="M239" s="76"/>
    </row>
    <row r="240" spans="1:13" s="94" customFormat="1" x14ac:dyDescent="0.25">
      <c r="A240" s="76"/>
      <c r="B240" s="76"/>
      <c r="C240" s="77"/>
      <c r="D240" s="78"/>
      <c r="E240" s="78"/>
      <c r="F240" s="76"/>
      <c r="G240" s="76"/>
      <c r="H240" s="76"/>
      <c r="I240" s="76"/>
      <c r="J240" s="76"/>
      <c r="K240" s="76"/>
      <c r="L240" s="76"/>
      <c r="M240" s="76"/>
    </row>
    <row r="241" spans="1:13" s="94" customFormat="1" x14ac:dyDescent="0.25">
      <c r="A241" s="76"/>
      <c r="B241" s="76"/>
      <c r="C241" s="77"/>
      <c r="D241" s="78"/>
      <c r="E241" s="78"/>
      <c r="F241" s="76"/>
      <c r="G241" s="76"/>
      <c r="H241" s="76"/>
      <c r="I241" s="76"/>
      <c r="J241" s="76"/>
      <c r="K241" s="76"/>
      <c r="L241" s="76"/>
      <c r="M241" s="76"/>
    </row>
    <row r="242" spans="1:13" s="94" customFormat="1" x14ac:dyDescent="0.25">
      <c r="A242" s="76"/>
      <c r="B242" s="76"/>
      <c r="C242" s="77"/>
      <c r="D242" s="78"/>
      <c r="E242" s="78"/>
      <c r="F242" s="76"/>
      <c r="G242" s="76"/>
      <c r="H242" s="76"/>
      <c r="I242" s="76"/>
      <c r="J242" s="76"/>
      <c r="K242" s="76"/>
      <c r="L242" s="76"/>
      <c r="M242" s="76"/>
    </row>
    <row r="243" spans="1:13" s="94" customFormat="1" x14ac:dyDescent="0.25">
      <c r="A243" s="76"/>
      <c r="B243" s="76"/>
      <c r="C243" s="77"/>
      <c r="D243" s="78"/>
      <c r="E243" s="78"/>
      <c r="F243" s="76"/>
      <c r="G243" s="76"/>
      <c r="H243" s="76"/>
      <c r="I243" s="76"/>
      <c r="J243" s="76"/>
      <c r="K243" s="76"/>
      <c r="L243" s="76"/>
      <c r="M243" s="76"/>
    </row>
    <row r="244" spans="1:13" s="94" customFormat="1" x14ac:dyDescent="0.25">
      <c r="A244" s="76"/>
      <c r="B244" s="76"/>
      <c r="C244" s="77"/>
      <c r="D244" s="78"/>
      <c r="E244" s="78"/>
      <c r="F244" s="76"/>
      <c r="G244" s="76"/>
      <c r="H244" s="76"/>
      <c r="I244" s="76"/>
      <c r="J244" s="76"/>
      <c r="K244" s="76"/>
      <c r="L244" s="76"/>
      <c r="M244" s="76"/>
    </row>
    <row r="245" spans="1:13" s="94" customFormat="1" x14ac:dyDescent="0.25">
      <c r="A245" s="76"/>
      <c r="B245" s="76"/>
      <c r="C245" s="77"/>
      <c r="D245" s="78"/>
      <c r="E245" s="78"/>
      <c r="F245" s="76"/>
      <c r="G245" s="76"/>
      <c r="H245" s="76"/>
      <c r="I245" s="76"/>
      <c r="J245" s="76"/>
      <c r="K245" s="76"/>
      <c r="L245" s="76"/>
      <c r="M245" s="76"/>
    </row>
    <row r="246" spans="1:13" s="94" customFormat="1" x14ac:dyDescent="0.25">
      <c r="A246" s="76"/>
      <c r="B246" s="76"/>
      <c r="C246" s="77"/>
      <c r="D246" s="78"/>
      <c r="E246" s="78"/>
      <c r="F246" s="76"/>
      <c r="G246" s="76"/>
      <c r="H246" s="76"/>
      <c r="I246" s="76"/>
      <c r="J246" s="76"/>
      <c r="K246" s="76"/>
      <c r="L246" s="76"/>
      <c r="M246" s="76"/>
    </row>
    <row r="247" spans="1:13" s="94" customFormat="1" x14ac:dyDescent="0.25">
      <c r="A247" s="76"/>
      <c r="B247" s="76"/>
      <c r="C247" s="77"/>
      <c r="D247" s="78"/>
      <c r="E247" s="78"/>
      <c r="F247" s="76"/>
      <c r="G247" s="76"/>
      <c r="H247" s="76"/>
      <c r="I247" s="76"/>
      <c r="J247" s="76"/>
      <c r="K247" s="76"/>
      <c r="L247" s="76"/>
      <c r="M247" s="76"/>
    </row>
    <row r="248" spans="1:13" s="94" customFormat="1" x14ac:dyDescent="0.25">
      <c r="A248" s="76"/>
      <c r="B248" s="76"/>
      <c r="C248" s="77"/>
      <c r="D248" s="78"/>
      <c r="E248" s="78"/>
      <c r="F248" s="76"/>
      <c r="G248" s="76"/>
      <c r="H248" s="76"/>
      <c r="I248" s="76"/>
      <c r="J248" s="76"/>
      <c r="K248" s="76"/>
      <c r="L248" s="76"/>
      <c r="M248" s="76"/>
    </row>
    <row r="249" spans="1:13" s="97" customFormat="1" x14ac:dyDescent="0.25">
      <c r="A249" s="76"/>
      <c r="B249" s="76"/>
      <c r="C249" s="77"/>
      <c r="D249" s="78"/>
      <c r="E249" s="78"/>
      <c r="F249" s="76"/>
      <c r="G249" s="76"/>
      <c r="H249" s="76"/>
      <c r="I249" s="76"/>
      <c r="J249" s="76"/>
      <c r="K249" s="76"/>
      <c r="L249" s="76"/>
      <c r="M249" s="76"/>
    </row>
    <row r="250" spans="1:13" s="97" customFormat="1" x14ac:dyDescent="0.25">
      <c r="A250" s="76"/>
      <c r="B250" s="76"/>
      <c r="C250" s="77"/>
      <c r="D250" s="78"/>
      <c r="E250" s="78"/>
      <c r="F250" s="76"/>
      <c r="G250" s="76"/>
      <c r="H250" s="76"/>
      <c r="I250" s="76"/>
      <c r="J250" s="76"/>
      <c r="K250" s="76"/>
      <c r="L250" s="76"/>
      <c r="M250" s="76"/>
    </row>
    <row r="251" spans="1:13" s="97" customFormat="1" x14ac:dyDescent="0.25">
      <c r="A251" s="76"/>
      <c r="B251" s="76"/>
      <c r="C251" s="77"/>
      <c r="D251" s="78"/>
      <c r="E251" s="78"/>
      <c r="F251" s="76"/>
      <c r="G251" s="76"/>
      <c r="H251" s="76"/>
      <c r="I251" s="76"/>
      <c r="J251" s="76"/>
      <c r="K251" s="76"/>
      <c r="L251" s="76"/>
      <c r="M251" s="76"/>
    </row>
  </sheetData>
  <mergeCells count="214">
    <mergeCell ref="L95:L96"/>
    <mergeCell ref="M95:M96"/>
    <mergeCell ref="C95:C96"/>
    <mergeCell ref="B95:B96"/>
    <mergeCell ref="A95:A96"/>
    <mergeCell ref="D29:D30"/>
    <mergeCell ref="L97:L99"/>
    <mergeCell ref="M97:M99"/>
    <mergeCell ref="C97:C99"/>
    <mergeCell ref="B97:B99"/>
    <mergeCell ref="A97:A99"/>
    <mergeCell ref="J89:J91"/>
    <mergeCell ref="L89:L91"/>
    <mergeCell ref="M89:M91"/>
    <mergeCell ref="A89:A91"/>
    <mergeCell ref="B89:B91"/>
    <mergeCell ref="C89:C91"/>
    <mergeCell ref="J92:J94"/>
    <mergeCell ref="L92:L94"/>
    <mergeCell ref="F34:F38"/>
    <mergeCell ref="M92:M94"/>
    <mergeCell ref="C92:C94"/>
    <mergeCell ref="B92:B94"/>
    <mergeCell ref="C68:C70"/>
    <mergeCell ref="A68:A70"/>
    <mergeCell ref="B68:B70"/>
    <mergeCell ref="M71:M76"/>
    <mergeCell ref="A92:A94"/>
    <mergeCell ref="M77:M82"/>
    <mergeCell ref="B77:B82"/>
    <mergeCell ref="C77:C82"/>
    <mergeCell ref="A77:A82"/>
    <mergeCell ref="J83:J88"/>
    <mergeCell ref="L83:L88"/>
    <mergeCell ref="M83:M88"/>
    <mergeCell ref="A83:A88"/>
    <mergeCell ref="B83:B88"/>
    <mergeCell ref="C83:C88"/>
    <mergeCell ref="L71:L76"/>
    <mergeCell ref="C71:C76"/>
    <mergeCell ref="B71:B76"/>
    <mergeCell ref="A71:A76"/>
    <mergeCell ref="F77:F81"/>
    <mergeCell ref="G77:G81"/>
    <mergeCell ref="H77:H81"/>
    <mergeCell ref="I77:I81"/>
    <mergeCell ref="J77:J82"/>
    <mergeCell ref="L77:L82"/>
    <mergeCell ref="J71:J76"/>
    <mergeCell ref="C52:C54"/>
    <mergeCell ref="C63:C64"/>
    <mergeCell ref="B63:B64"/>
    <mergeCell ref="A63:A64"/>
    <mergeCell ref="C66:C67"/>
    <mergeCell ref="B66:B67"/>
    <mergeCell ref="A66:A67"/>
    <mergeCell ref="C55:C62"/>
    <mergeCell ref="B55:B62"/>
    <mergeCell ref="A55:A62"/>
    <mergeCell ref="B52:B54"/>
    <mergeCell ref="A52:A54"/>
    <mergeCell ref="A18:A21"/>
    <mergeCell ref="B18:B21"/>
    <mergeCell ref="C18:C21"/>
    <mergeCell ref="L18:L21"/>
    <mergeCell ref="M22:M24"/>
    <mergeCell ref="A25:A27"/>
    <mergeCell ref="B25:B27"/>
    <mergeCell ref="C25:C27"/>
    <mergeCell ref="J25:J27"/>
    <mergeCell ref="K25:K27"/>
    <mergeCell ref="L25:L27"/>
    <mergeCell ref="M25:M27"/>
    <mergeCell ref="A22:A24"/>
    <mergeCell ref="B22:B24"/>
    <mergeCell ref="C22:C24"/>
    <mergeCell ref="G34:G38"/>
    <mergeCell ref="H34:H38"/>
    <mergeCell ref="I34:I38"/>
    <mergeCell ref="M48:M51"/>
    <mergeCell ref="M43:M47"/>
    <mergeCell ref="L28:L30"/>
    <mergeCell ref="A28:A30"/>
    <mergeCell ref="A2:M2"/>
    <mergeCell ref="J5:J8"/>
    <mergeCell ref="L5:L8"/>
    <mergeCell ref="M5:M8"/>
    <mergeCell ref="J9:J11"/>
    <mergeCell ref="L9:L11"/>
    <mergeCell ref="A5:A8"/>
    <mergeCell ref="B5:B8"/>
    <mergeCell ref="M9:M11"/>
    <mergeCell ref="C5:C8"/>
    <mergeCell ref="A9:A11"/>
    <mergeCell ref="C9:C11"/>
    <mergeCell ref="B106:B107"/>
    <mergeCell ref="C106:D107"/>
    <mergeCell ref="A3:B3"/>
    <mergeCell ref="C3:D3"/>
    <mergeCell ref="F3:G3"/>
    <mergeCell ref="I3:J3"/>
    <mergeCell ref="L3:M3"/>
    <mergeCell ref="C102:D102"/>
    <mergeCell ref="C103:D103"/>
    <mergeCell ref="C104:D104"/>
    <mergeCell ref="M28:M30"/>
    <mergeCell ref="A31:A33"/>
    <mergeCell ref="B31:B33"/>
    <mergeCell ref="C31:C33"/>
    <mergeCell ref="J31:J33"/>
    <mergeCell ref="L31:L33"/>
    <mergeCell ref="M31:M33"/>
    <mergeCell ref="D23:D24"/>
    <mergeCell ref="D26:D27"/>
    <mergeCell ref="E26:E27"/>
    <mergeCell ref="F25:F27"/>
    <mergeCell ref="G25:G27"/>
    <mergeCell ref="H25:H27"/>
    <mergeCell ref="B9:B11"/>
    <mergeCell ref="B28:B30"/>
    <mergeCell ref="A12:A17"/>
    <mergeCell ref="G12:G14"/>
    <mergeCell ref="H12:H14"/>
    <mergeCell ref="I12:I14"/>
    <mergeCell ref="L12:L17"/>
    <mergeCell ref="G15:G16"/>
    <mergeCell ref="H15:H16"/>
    <mergeCell ref="I15:I16"/>
    <mergeCell ref="L22:L24"/>
    <mergeCell ref="I25:I27"/>
    <mergeCell ref="J22:J24"/>
    <mergeCell ref="J28:J30"/>
    <mergeCell ref="J18:J21"/>
    <mergeCell ref="E23:E24"/>
    <mergeCell ref="K23:K24"/>
    <mergeCell ref="B12:B17"/>
    <mergeCell ref="C12:C17"/>
    <mergeCell ref="F12:F14"/>
    <mergeCell ref="F15:F16"/>
    <mergeCell ref="C28:C30"/>
    <mergeCell ref="E29:E30"/>
    <mergeCell ref="K29:K30"/>
    <mergeCell ref="J12:J17"/>
    <mergeCell ref="M34:M39"/>
    <mergeCell ref="L48:L51"/>
    <mergeCell ref="D10:D11"/>
    <mergeCell ref="E9:E10"/>
    <mergeCell ref="F9:F10"/>
    <mergeCell ref="G9:G10"/>
    <mergeCell ref="H9:H10"/>
    <mergeCell ref="I9:I10"/>
    <mergeCell ref="K9:K10"/>
    <mergeCell ref="M12:M17"/>
    <mergeCell ref="J43:J47"/>
    <mergeCell ref="M18:M21"/>
    <mergeCell ref="J48:J51"/>
    <mergeCell ref="D43:D44"/>
    <mergeCell ref="E43:E44"/>
    <mergeCell ref="K43:K44"/>
    <mergeCell ref="K46:K47"/>
    <mergeCell ref="L43:L47"/>
    <mergeCell ref="J34:J39"/>
    <mergeCell ref="L34:L39"/>
    <mergeCell ref="A48:A51"/>
    <mergeCell ref="C43:C47"/>
    <mergeCell ref="B43:B47"/>
    <mergeCell ref="A43:A47"/>
    <mergeCell ref="C48:C51"/>
    <mergeCell ref="E46:E47"/>
    <mergeCell ref="D46:D47"/>
    <mergeCell ref="B48:B51"/>
    <mergeCell ref="C34:C39"/>
    <mergeCell ref="B34:B39"/>
    <mergeCell ref="A34:A39"/>
    <mergeCell ref="C40:C42"/>
    <mergeCell ref="B40:B42"/>
    <mergeCell ref="A40:A42"/>
    <mergeCell ref="L40:L42"/>
    <mergeCell ref="D34:D36"/>
    <mergeCell ref="E34:E36"/>
    <mergeCell ref="K34:K36"/>
    <mergeCell ref="J97:J99"/>
    <mergeCell ref="D40:D42"/>
    <mergeCell ref="E40:E42"/>
    <mergeCell ref="F40:F42"/>
    <mergeCell ref="G40:G42"/>
    <mergeCell ref="H40:H42"/>
    <mergeCell ref="I40:I42"/>
    <mergeCell ref="J40:J42"/>
    <mergeCell ref="K40:K42"/>
    <mergeCell ref="J63:J64"/>
    <mergeCell ref="F55:F62"/>
    <mergeCell ref="G55:G62"/>
    <mergeCell ref="H55:H62"/>
    <mergeCell ref="I55:I62"/>
    <mergeCell ref="J55:J62"/>
    <mergeCell ref="J95:J96"/>
    <mergeCell ref="M40:M42"/>
    <mergeCell ref="J52:J54"/>
    <mergeCell ref="L52:L54"/>
    <mergeCell ref="M52:M54"/>
    <mergeCell ref="L55:L62"/>
    <mergeCell ref="M55:M62"/>
    <mergeCell ref="D66:D67"/>
    <mergeCell ref="E66:E67"/>
    <mergeCell ref="J68:J70"/>
    <mergeCell ref="L68:L70"/>
    <mergeCell ref="M68:M70"/>
    <mergeCell ref="J66:J67"/>
    <mergeCell ref="K66:K67"/>
    <mergeCell ref="L63:L64"/>
    <mergeCell ref="M63:M64"/>
    <mergeCell ref="L66:L67"/>
    <mergeCell ref="M66:M67"/>
  </mergeCells>
  <pageMargins left="0.70866141732283472" right="0.70866141732283472" top="0.74803149606299213" bottom="0.74803149606299213" header="0.31496062992125984" footer="0.31496062992125984"/>
  <pageSetup paperSize="8" scale="3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438" t="s">
        <v>105</v>
      </c>
      <c r="B1" s="439"/>
      <c r="C1" s="439"/>
      <c r="D1" s="439"/>
      <c r="E1" s="439"/>
      <c r="F1" s="439"/>
      <c r="G1" s="439"/>
      <c r="H1" s="440"/>
    </row>
    <row r="2" spans="1:8" s="2" customFormat="1" ht="24.75" customHeight="1" x14ac:dyDescent="0.2">
      <c r="A2" s="36" t="s">
        <v>106</v>
      </c>
      <c r="B2" s="437" t="s">
        <v>107</v>
      </c>
      <c r="C2" s="437"/>
      <c r="D2" s="437"/>
      <c r="E2" s="437"/>
      <c r="F2" s="437"/>
      <c r="G2" s="437"/>
    </row>
    <row r="3" spans="1:8" s="3" customFormat="1" ht="51.75" customHeight="1" thickBot="1" x14ac:dyDescent="0.3">
      <c r="A3" s="17" t="s">
        <v>108</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449" t="s">
        <v>109</v>
      </c>
      <c r="B1" s="450"/>
      <c r="C1" s="450"/>
      <c r="D1" s="450"/>
      <c r="E1" s="450"/>
      <c r="F1" s="450"/>
      <c r="G1" s="450"/>
      <c r="H1" s="450"/>
      <c r="I1" s="450"/>
      <c r="J1" s="450"/>
      <c r="K1" s="450"/>
      <c r="L1" s="450"/>
      <c r="M1" s="450"/>
      <c r="N1" s="451"/>
    </row>
    <row r="2" spans="1:14" ht="21" customHeight="1" x14ac:dyDescent="0.2">
      <c r="A2" s="36" t="s">
        <v>106</v>
      </c>
      <c r="B2" s="454" t="s">
        <v>107</v>
      </c>
      <c r="C2" s="454"/>
      <c r="D2" s="454"/>
      <c r="E2" s="454"/>
      <c r="F2" s="454"/>
      <c r="G2" s="454"/>
      <c r="H2" s="454"/>
      <c r="I2" s="454"/>
      <c r="J2" s="454"/>
      <c r="K2" s="454"/>
      <c r="L2" s="454"/>
      <c r="M2" s="454"/>
      <c r="N2" s="454"/>
    </row>
    <row r="3" spans="1:14" ht="32.25" customHeight="1" thickBot="1" x14ac:dyDescent="0.25">
      <c r="A3" s="207" t="s">
        <v>108</v>
      </c>
      <c r="B3" s="208" t="s">
        <v>99</v>
      </c>
      <c r="C3" s="207" t="s">
        <v>110</v>
      </c>
      <c r="D3" s="207" t="s">
        <v>97</v>
      </c>
      <c r="E3" s="207" t="s">
        <v>98</v>
      </c>
      <c r="F3" s="207" t="s">
        <v>111</v>
      </c>
      <c r="G3" s="207" t="s">
        <v>112</v>
      </c>
      <c r="H3" s="207" t="s">
        <v>113</v>
      </c>
      <c r="I3" s="207" t="s">
        <v>114</v>
      </c>
      <c r="J3" s="207" t="s">
        <v>115</v>
      </c>
      <c r="K3" s="444" t="s">
        <v>116</v>
      </c>
      <c r="L3" s="445"/>
      <c r="M3" s="444" t="s">
        <v>117</v>
      </c>
      <c r="N3" s="445"/>
    </row>
    <row r="4" spans="1:14" ht="58.5" customHeight="1" x14ac:dyDescent="0.2">
      <c r="A4" s="441"/>
      <c r="B4" s="441"/>
      <c r="C4" s="441"/>
      <c r="D4" s="206"/>
      <c r="E4" s="210"/>
      <c r="F4" s="441"/>
      <c r="G4" s="441"/>
      <c r="H4" s="441"/>
      <c r="I4" s="206"/>
      <c r="J4" s="441"/>
      <c r="K4" s="18" t="s">
        <v>118</v>
      </c>
      <c r="L4" s="18" t="s">
        <v>119</v>
      </c>
      <c r="M4" s="18" t="s">
        <v>118</v>
      </c>
      <c r="N4" s="18" t="s">
        <v>119</v>
      </c>
    </row>
    <row r="5" spans="1:14" ht="13.5" thickBot="1" x14ac:dyDescent="0.25">
      <c r="A5" s="19">
        <v>1</v>
      </c>
      <c r="B5" s="19">
        <v>2</v>
      </c>
      <c r="C5" s="19">
        <v>3</v>
      </c>
      <c r="D5" s="20">
        <v>4</v>
      </c>
      <c r="E5" s="20">
        <v>5</v>
      </c>
      <c r="F5" s="19">
        <v>6</v>
      </c>
      <c r="G5" s="19">
        <v>7</v>
      </c>
      <c r="H5" s="19">
        <v>8</v>
      </c>
      <c r="I5" s="20">
        <v>9</v>
      </c>
      <c r="J5" s="19">
        <v>10</v>
      </c>
      <c r="K5" s="442">
        <v>11</v>
      </c>
      <c r="L5" s="443"/>
      <c r="M5" s="442">
        <v>12</v>
      </c>
      <c r="N5" s="443"/>
    </row>
    <row r="6" spans="1:14" x14ac:dyDescent="0.2">
      <c r="A6" s="446" t="s">
        <v>107</v>
      </c>
      <c r="B6" s="456"/>
      <c r="C6" s="456"/>
      <c r="D6" s="13"/>
      <c r="E6" s="13"/>
      <c r="F6" s="13"/>
      <c r="G6" s="13"/>
      <c r="H6" s="13"/>
      <c r="I6" s="446"/>
      <c r="J6" s="13"/>
      <c r="K6" s="22"/>
      <c r="L6" s="22"/>
      <c r="M6" s="22"/>
      <c r="N6" s="22"/>
    </row>
    <row r="7" spans="1:14" x14ac:dyDescent="0.2">
      <c r="A7" s="447"/>
      <c r="B7" s="452"/>
      <c r="C7" s="452"/>
      <c r="D7" s="14"/>
      <c r="E7" s="14"/>
      <c r="F7" s="14"/>
      <c r="G7" s="14"/>
      <c r="H7" s="14"/>
      <c r="I7" s="447"/>
      <c r="J7" s="14"/>
      <c r="K7" s="21"/>
      <c r="L7" s="21"/>
      <c r="M7" s="21"/>
      <c r="N7" s="21"/>
    </row>
    <row r="8" spans="1:14" x14ac:dyDescent="0.2">
      <c r="A8" s="447"/>
      <c r="B8" s="452"/>
      <c r="C8" s="452"/>
      <c r="D8" s="14"/>
      <c r="E8" s="14"/>
      <c r="F8" s="14"/>
      <c r="G8" s="14"/>
      <c r="H8" s="14"/>
      <c r="I8" s="448"/>
      <c r="J8" s="14"/>
      <c r="K8" s="21"/>
      <c r="L8" s="21"/>
      <c r="M8" s="21"/>
      <c r="N8" s="21"/>
    </row>
    <row r="9" spans="1:14" x14ac:dyDescent="0.2">
      <c r="A9" s="447"/>
      <c r="B9" s="452"/>
      <c r="C9" s="452"/>
      <c r="D9" s="14"/>
      <c r="E9" s="14"/>
      <c r="F9" s="14"/>
      <c r="G9" s="14"/>
      <c r="H9" s="14"/>
      <c r="I9" s="453"/>
      <c r="J9" s="14"/>
      <c r="K9" s="21"/>
      <c r="L9" s="21"/>
      <c r="M9" s="21"/>
      <c r="N9" s="21"/>
    </row>
    <row r="10" spans="1:14" x14ac:dyDescent="0.2">
      <c r="A10" s="447"/>
      <c r="B10" s="452"/>
      <c r="C10" s="452"/>
      <c r="D10" s="14"/>
      <c r="E10" s="14"/>
      <c r="F10" s="14"/>
      <c r="G10" s="14"/>
      <c r="H10" s="14"/>
      <c r="I10" s="447"/>
      <c r="J10" s="14"/>
      <c r="K10" s="21"/>
      <c r="L10" s="21"/>
      <c r="M10" s="21"/>
      <c r="N10" s="21"/>
    </row>
    <row r="11" spans="1:14" x14ac:dyDescent="0.2">
      <c r="A11" s="447"/>
      <c r="B11" s="452"/>
      <c r="C11" s="452"/>
      <c r="D11" s="14"/>
      <c r="E11" s="14"/>
      <c r="F11" s="14"/>
      <c r="G11" s="14"/>
      <c r="H11" s="14"/>
      <c r="I11" s="448"/>
      <c r="J11" s="14"/>
      <c r="K11" s="21"/>
      <c r="L11" s="21"/>
      <c r="M11" s="21"/>
      <c r="N11" s="21"/>
    </row>
    <row r="12" spans="1:14" x14ac:dyDescent="0.2">
      <c r="A12" s="447"/>
      <c r="B12" s="452"/>
      <c r="C12" s="452"/>
      <c r="D12" s="14"/>
      <c r="E12" s="14"/>
      <c r="F12" s="14"/>
      <c r="G12" s="14"/>
      <c r="H12" s="14"/>
      <c r="I12" s="453"/>
      <c r="J12" s="14"/>
      <c r="K12" s="21"/>
      <c r="L12" s="21"/>
      <c r="M12" s="21"/>
      <c r="N12" s="21"/>
    </row>
    <row r="13" spans="1:14" x14ac:dyDescent="0.2">
      <c r="A13" s="447"/>
      <c r="B13" s="452"/>
      <c r="C13" s="452"/>
      <c r="D13" s="14"/>
      <c r="E13" s="14"/>
      <c r="F13" s="14"/>
      <c r="G13" s="14"/>
      <c r="H13" s="14"/>
      <c r="I13" s="447"/>
      <c r="J13" s="14"/>
      <c r="K13" s="21"/>
      <c r="L13" s="21"/>
      <c r="M13" s="21"/>
      <c r="N13" s="21"/>
    </row>
    <row r="14" spans="1:14" x14ac:dyDescent="0.2">
      <c r="A14" s="447"/>
      <c r="B14" s="452"/>
      <c r="C14" s="452"/>
      <c r="D14" s="14"/>
      <c r="E14" s="14"/>
      <c r="F14" s="14"/>
      <c r="G14" s="14"/>
      <c r="H14" s="14"/>
      <c r="I14" s="448"/>
      <c r="J14" s="14"/>
      <c r="K14" s="21"/>
      <c r="L14" s="21"/>
      <c r="M14" s="21"/>
      <c r="N14" s="21"/>
    </row>
    <row r="15" spans="1:14" x14ac:dyDescent="0.2">
      <c r="A15" s="447"/>
      <c r="B15" s="452"/>
      <c r="C15" s="452"/>
      <c r="D15" s="14"/>
      <c r="E15" s="14"/>
      <c r="F15" s="14"/>
      <c r="G15" s="14"/>
      <c r="H15" s="14"/>
      <c r="I15" s="453"/>
      <c r="J15" s="14"/>
      <c r="K15" s="21"/>
      <c r="L15" s="21"/>
      <c r="M15" s="21"/>
      <c r="N15" s="21"/>
    </row>
    <row r="16" spans="1:14" x14ac:dyDescent="0.2">
      <c r="A16" s="447"/>
      <c r="B16" s="452"/>
      <c r="C16" s="452"/>
      <c r="D16" s="14"/>
      <c r="E16" s="14"/>
      <c r="F16" s="14"/>
      <c r="G16" s="14"/>
      <c r="H16" s="14"/>
      <c r="I16" s="447"/>
      <c r="J16" s="14"/>
      <c r="K16" s="21"/>
      <c r="L16" s="21"/>
      <c r="M16" s="21"/>
      <c r="N16" s="21"/>
    </row>
    <row r="17" spans="1:14" x14ac:dyDescent="0.2">
      <c r="A17" s="447"/>
      <c r="B17" s="452"/>
      <c r="C17" s="452"/>
      <c r="D17" s="14"/>
      <c r="E17" s="14"/>
      <c r="F17" s="14"/>
      <c r="G17" s="14"/>
      <c r="H17" s="14"/>
      <c r="I17" s="448"/>
      <c r="J17" s="14"/>
      <c r="K17" s="21"/>
      <c r="L17" s="21"/>
      <c r="M17" s="21"/>
      <c r="N17" s="21"/>
    </row>
    <row r="18" spans="1:14" x14ac:dyDescent="0.2">
      <c r="A18" s="447"/>
      <c r="B18" s="452"/>
      <c r="C18" s="452"/>
      <c r="D18" s="14"/>
      <c r="E18" s="14"/>
      <c r="F18" s="14"/>
      <c r="G18" s="14"/>
      <c r="H18" s="14"/>
      <c r="I18" s="453"/>
      <c r="J18" s="14"/>
      <c r="K18" s="21"/>
      <c r="L18" s="21"/>
      <c r="M18" s="21"/>
      <c r="N18" s="21"/>
    </row>
    <row r="19" spans="1:14" x14ac:dyDescent="0.2">
      <c r="A19" s="447"/>
      <c r="B19" s="452"/>
      <c r="C19" s="452"/>
      <c r="D19" s="14"/>
      <c r="E19" s="14"/>
      <c r="F19" s="14"/>
      <c r="G19" s="14"/>
      <c r="H19" s="14"/>
      <c r="I19" s="447"/>
      <c r="J19" s="14"/>
      <c r="K19" s="21"/>
      <c r="L19" s="21"/>
      <c r="M19" s="21"/>
      <c r="N19" s="21"/>
    </row>
    <row r="20" spans="1:14" x14ac:dyDescent="0.2">
      <c r="A20" s="447"/>
      <c r="B20" s="452"/>
      <c r="C20" s="452"/>
      <c r="D20" s="14"/>
      <c r="E20" s="14"/>
      <c r="F20" s="14"/>
      <c r="G20" s="14"/>
      <c r="H20" s="14"/>
      <c r="I20" s="448"/>
      <c r="J20" s="14"/>
      <c r="K20" s="21"/>
      <c r="L20" s="21"/>
      <c r="M20" s="21"/>
      <c r="N20" s="21"/>
    </row>
    <row r="21" spans="1:14" x14ac:dyDescent="0.2">
      <c r="A21" s="447"/>
      <c r="B21" s="452"/>
      <c r="C21" s="452"/>
      <c r="D21" s="14"/>
      <c r="E21" s="14"/>
      <c r="F21" s="14"/>
      <c r="G21" s="14"/>
      <c r="H21" s="14"/>
      <c r="I21" s="453"/>
      <c r="J21" s="14"/>
      <c r="K21" s="21"/>
      <c r="L21" s="21"/>
      <c r="M21" s="21"/>
      <c r="N21" s="21"/>
    </row>
    <row r="22" spans="1:14" x14ac:dyDescent="0.2">
      <c r="A22" s="447"/>
      <c r="B22" s="452"/>
      <c r="C22" s="452"/>
      <c r="D22" s="14"/>
      <c r="E22" s="14"/>
      <c r="F22" s="14"/>
      <c r="G22" s="14"/>
      <c r="H22" s="14"/>
      <c r="I22" s="447"/>
      <c r="J22" s="14"/>
      <c r="K22" s="21"/>
      <c r="L22" s="21"/>
      <c r="M22" s="21"/>
      <c r="N22" s="21"/>
    </row>
    <row r="23" spans="1:14" x14ac:dyDescent="0.2">
      <c r="A23" s="448"/>
      <c r="B23" s="452"/>
      <c r="C23" s="452"/>
      <c r="D23" s="14"/>
      <c r="E23" s="14"/>
      <c r="F23" s="14"/>
      <c r="G23" s="14"/>
      <c r="H23" s="14"/>
      <c r="I23" s="448"/>
      <c r="J23" s="14"/>
      <c r="K23" s="21"/>
      <c r="L23" s="21"/>
      <c r="M23" s="21"/>
      <c r="N23" s="21"/>
    </row>
    <row r="24" spans="1:14" x14ac:dyDescent="0.2">
      <c r="A24" s="453" t="s">
        <v>107</v>
      </c>
      <c r="B24" s="452"/>
      <c r="C24" s="452"/>
      <c r="D24" s="14"/>
      <c r="E24" s="14"/>
      <c r="F24" s="14"/>
      <c r="G24" s="14"/>
      <c r="H24" s="14"/>
      <c r="I24" s="453"/>
      <c r="J24" s="14"/>
      <c r="K24" s="21"/>
      <c r="L24" s="21"/>
      <c r="M24" s="21"/>
      <c r="N24" s="21"/>
    </row>
    <row r="25" spans="1:14" x14ac:dyDescent="0.2">
      <c r="A25" s="447"/>
      <c r="B25" s="452"/>
      <c r="C25" s="452"/>
      <c r="D25" s="14"/>
      <c r="E25" s="14"/>
      <c r="F25" s="14"/>
      <c r="G25" s="14"/>
      <c r="H25" s="14"/>
      <c r="I25" s="447"/>
      <c r="J25" s="14"/>
      <c r="K25" s="21"/>
      <c r="L25" s="21"/>
      <c r="M25" s="21"/>
      <c r="N25" s="21"/>
    </row>
    <row r="26" spans="1:14" x14ac:dyDescent="0.2">
      <c r="A26" s="447"/>
      <c r="B26" s="452"/>
      <c r="C26" s="452"/>
      <c r="D26" s="14"/>
      <c r="E26" s="14"/>
      <c r="F26" s="14"/>
      <c r="G26" s="14"/>
      <c r="H26" s="14"/>
      <c r="I26" s="448"/>
      <c r="J26" s="14"/>
      <c r="K26" s="21"/>
      <c r="L26" s="21"/>
      <c r="M26" s="21"/>
      <c r="N26" s="21"/>
    </row>
    <row r="27" spans="1:14" x14ac:dyDescent="0.2">
      <c r="A27" s="447"/>
      <c r="B27" s="452"/>
      <c r="C27" s="452"/>
      <c r="D27" s="14"/>
      <c r="E27" s="14"/>
      <c r="F27" s="14"/>
      <c r="G27" s="14"/>
      <c r="H27" s="14"/>
      <c r="I27" s="453"/>
      <c r="J27" s="14"/>
      <c r="K27" s="21"/>
      <c r="L27" s="21"/>
      <c r="M27" s="21"/>
      <c r="N27" s="21"/>
    </row>
    <row r="28" spans="1:14" x14ac:dyDescent="0.2">
      <c r="A28" s="447"/>
      <c r="B28" s="452"/>
      <c r="C28" s="452"/>
      <c r="D28" s="14"/>
      <c r="E28" s="14"/>
      <c r="F28" s="14"/>
      <c r="G28" s="14"/>
      <c r="H28" s="14"/>
      <c r="I28" s="447"/>
      <c r="J28" s="14"/>
      <c r="K28" s="21"/>
      <c r="L28" s="21"/>
      <c r="M28" s="21"/>
      <c r="N28" s="21"/>
    </row>
    <row r="29" spans="1:14" x14ac:dyDescent="0.2">
      <c r="A29" s="447"/>
      <c r="B29" s="452"/>
      <c r="C29" s="452"/>
      <c r="D29" s="14"/>
      <c r="E29" s="14"/>
      <c r="F29" s="14"/>
      <c r="G29" s="14"/>
      <c r="H29" s="14"/>
      <c r="I29" s="448"/>
      <c r="J29" s="14"/>
      <c r="K29" s="21"/>
      <c r="L29" s="21"/>
      <c r="M29" s="21"/>
      <c r="N29" s="21"/>
    </row>
    <row r="30" spans="1:14" x14ac:dyDescent="0.2">
      <c r="A30" s="447"/>
      <c r="B30" s="452"/>
      <c r="C30" s="452"/>
      <c r="D30" s="14"/>
      <c r="E30" s="14"/>
      <c r="F30" s="14"/>
      <c r="G30" s="14"/>
      <c r="H30" s="14"/>
      <c r="I30" s="453"/>
      <c r="J30" s="14"/>
      <c r="K30" s="21"/>
      <c r="L30" s="21"/>
      <c r="M30" s="21"/>
      <c r="N30" s="21"/>
    </row>
    <row r="31" spans="1:14" x14ac:dyDescent="0.2">
      <c r="A31" s="447"/>
      <c r="B31" s="452"/>
      <c r="C31" s="452"/>
      <c r="D31" s="14"/>
      <c r="E31" s="14"/>
      <c r="F31" s="14"/>
      <c r="G31" s="14"/>
      <c r="H31" s="14"/>
      <c r="I31" s="447"/>
      <c r="J31" s="14"/>
      <c r="K31" s="21"/>
      <c r="L31" s="21"/>
      <c r="M31" s="21"/>
      <c r="N31" s="21"/>
    </row>
    <row r="32" spans="1:14" x14ac:dyDescent="0.2">
      <c r="A32" s="448"/>
      <c r="B32" s="452"/>
      <c r="C32" s="452"/>
      <c r="D32" s="14"/>
      <c r="E32" s="14"/>
      <c r="F32" s="14"/>
      <c r="G32" s="14"/>
      <c r="H32" s="14"/>
      <c r="I32" s="448"/>
      <c r="J32" s="14"/>
      <c r="K32" s="21"/>
      <c r="L32" s="21"/>
      <c r="M32" s="21"/>
      <c r="N32" s="21"/>
    </row>
    <row r="34" spans="1:14" ht="15" x14ac:dyDescent="0.25">
      <c r="A34" s="55" t="s">
        <v>71</v>
      </c>
    </row>
    <row r="35" spans="1:14" ht="14.25" x14ac:dyDescent="0.2">
      <c r="A35" s="457" t="s">
        <v>120</v>
      </c>
      <c r="B35" s="457"/>
      <c r="C35" s="457"/>
      <c r="D35" s="457"/>
      <c r="E35" s="457"/>
      <c r="F35" s="457"/>
      <c r="G35" s="457"/>
      <c r="H35" s="457"/>
      <c r="I35" s="457"/>
      <c r="J35" s="457"/>
      <c r="K35" s="457"/>
      <c r="L35" s="457"/>
      <c r="M35" s="457"/>
      <c r="N35" s="457"/>
    </row>
    <row r="36" spans="1:14" ht="7.5" customHeight="1" x14ac:dyDescent="0.2">
      <c r="A36" s="458"/>
      <c r="B36" s="458"/>
      <c r="C36" s="458"/>
      <c r="D36" s="458"/>
      <c r="E36" s="458"/>
      <c r="F36" s="458"/>
      <c r="G36" s="458"/>
      <c r="H36" s="458"/>
      <c r="I36" s="458"/>
      <c r="J36" s="458"/>
      <c r="K36" s="458"/>
      <c r="L36" s="458"/>
      <c r="M36" s="458"/>
      <c r="N36" s="458"/>
    </row>
    <row r="37" spans="1:14" ht="14.25" customHeight="1" x14ac:dyDescent="0.2">
      <c r="A37" s="459" t="s">
        <v>121</v>
      </c>
      <c r="B37" s="459"/>
      <c r="C37" s="459"/>
      <c r="D37" s="459"/>
      <c r="E37" s="459"/>
      <c r="F37" s="459"/>
      <c r="G37" s="459"/>
      <c r="H37" s="459"/>
      <c r="I37" s="459"/>
      <c r="J37" s="459"/>
      <c r="K37" s="459"/>
      <c r="L37" s="459"/>
      <c r="M37" s="459"/>
      <c r="N37" s="459"/>
    </row>
    <row r="38" spans="1:14" x14ac:dyDescent="0.2">
      <c r="A38" s="459"/>
      <c r="B38" s="459"/>
      <c r="C38" s="459"/>
      <c r="D38" s="459"/>
      <c r="E38" s="459"/>
      <c r="F38" s="459"/>
      <c r="G38" s="459"/>
      <c r="H38" s="459"/>
      <c r="I38" s="459"/>
      <c r="J38" s="459"/>
      <c r="K38" s="459"/>
      <c r="L38" s="459"/>
      <c r="M38" s="459"/>
      <c r="N38" s="459"/>
    </row>
    <row r="39" spans="1:14" ht="8.1" customHeight="1" x14ac:dyDescent="0.2"/>
    <row r="40" spans="1:14" x14ac:dyDescent="0.2">
      <c r="A40" s="455" t="s">
        <v>122</v>
      </c>
      <c r="B40" s="455"/>
      <c r="C40" s="455"/>
      <c r="D40" s="455"/>
      <c r="E40" s="455"/>
      <c r="F40" s="455"/>
      <c r="G40" s="455"/>
      <c r="H40" s="455"/>
      <c r="I40" s="455"/>
      <c r="J40" s="455"/>
      <c r="K40" s="455"/>
      <c r="L40" s="455"/>
      <c r="M40" s="455"/>
      <c r="N40" s="455"/>
    </row>
    <row r="41" spans="1:14" ht="16.5" customHeight="1" x14ac:dyDescent="0.2">
      <c r="A41" s="455"/>
      <c r="B41" s="455"/>
      <c r="C41" s="455"/>
      <c r="D41" s="455"/>
      <c r="E41" s="455"/>
      <c r="F41" s="455"/>
      <c r="G41" s="455"/>
      <c r="H41" s="455"/>
      <c r="I41" s="455"/>
      <c r="J41" s="455"/>
      <c r="K41" s="455"/>
      <c r="L41" s="455"/>
      <c r="M41" s="455"/>
      <c r="N41" s="455"/>
    </row>
    <row r="42" spans="1:14" ht="8.1" customHeight="1" x14ac:dyDescent="0.2"/>
    <row r="43" spans="1:14" ht="12.75" customHeight="1" x14ac:dyDescent="0.2">
      <c r="A43" s="455" t="s">
        <v>123</v>
      </c>
      <c r="B43" s="455"/>
      <c r="C43" s="455"/>
      <c r="D43" s="455"/>
      <c r="E43" s="455"/>
      <c r="F43" s="455"/>
      <c r="G43" s="455"/>
      <c r="H43" s="455"/>
      <c r="I43" s="455"/>
      <c r="J43" s="455"/>
      <c r="K43" s="455"/>
      <c r="L43" s="455"/>
      <c r="M43" s="455"/>
      <c r="N43" s="455"/>
    </row>
    <row r="44" spans="1:14" ht="12.75" customHeight="1" x14ac:dyDescent="0.2">
      <c r="A44" s="455"/>
      <c r="B44" s="455"/>
      <c r="C44" s="455"/>
      <c r="D44" s="455"/>
      <c r="E44" s="455"/>
      <c r="F44" s="455"/>
      <c r="G44" s="455"/>
      <c r="H44" s="455"/>
      <c r="I44" s="455"/>
      <c r="J44" s="455"/>
      <c r="K44" s="455"/>
      <c r="L44" s="455"/>
      <c r="M44" s="455"/>
      <c r="N44" s="455"/>
    </row>
    <row r="45" spans="1:14" ht="12.75" customHeight="1" x14ac:dyDescent="0.2">
      <c r="A45" s="455"/>
      <c r="B45" s="455"/>
      <c r="C45" s="455"/>
      <c r="D45" s="455"/>
      <c r="E45" s="455"/>
      <c r="F45" s="455"/>
      <c r="G45" s="455"/>
      <c r="H45" s="455"/>
      <c r="I45" s="455"/>
      <c r="J45" s="455"/>
      <c r="K45" s="455"/>
      <c r="L45" s="455"/>
      <c r="M45" s="455"/>
      <c r="N45" s="455"/>
    </row>
    <row r="46" spans="1:14" ht="12.75" customHeight="1" x14ac:dyDescent="0.2">
      <c r="A46" s="455"/>
      <c r="B46" s="455"/>
      <c r="C46" s="455"/>
      <c r="D46" s="455"/>
      <c r="E46" s="455"/>
      <c r="F46" s="455"/>
      <c r="G46" s="455"/>
      <c r="H46" s="455"/>
      <c r="I46" s="455"/>
      <c r="J46" s="455"/>
      <c r="K46" s="455"/>
      <c r="L46" s="455"/>
      <c r="M46" s="455"/>
      <c r="N46" s="455"/>
    </row>
    <row r="47" spans="1:14" ht="22.5" customHeight="1" x14ac:dyDescent="0.2">
      <c r="A47" s="455"/>
      <c r="B47" s="455"/>
      <c r="C47" s="455"/>
      <c r="D47" s="455"/>
      <c r="E47" s="455"/>
      <c r="F47" s="455"/>
      <c r="G47" s="455"/>
      <c r="H47" s="455"/>
      <c r="I47" s="455"/>
      <c r="J47" s="455"/>
      <c r="K47" s="455"/>
      <c r="L47" s="455"/>
      <c r="M47" s="455"/>
      <c r="N47" s="455"/>
    </row>
    <row r="48" spans="1:14" ht="8.1" customHeight="1" x14ac:dyDescent="0.2"/>
    <row r="49" spans="1:14" ht="14.25" x14ac:dyDescent="0.2">
      <c r="A49" s="457" t="s">
        <v>124</v>
      </c>
      <c r="B49" s="457"/>
      <c r="C49" s="457"/>
      <c r="D49" s="457"/>
      <c r="E49" s="457"/>
      <c r="F49" s="457"/>
      <c r="G49" s="457"/>
      <c r="H49" s="457"/>
      <c r="I49" s="457"/>
      <c r="J49" s="457"/>
      <c r="K49" s="457"/>
      <c r="L49" s="457"/>
      <c r="M49" s="457"/>
      <c r="N49" s="457"/>
    </row>
    <row r="50" spans="1:14" ht="8.1" customHeight="1" x14ac:dyDescent="0.2"/>
    <row r="51" spans="1:14" ht="14.25" x14ac:dyDescent="0.2">
      <c r="A51" s="457" t="s">
        <v>125</v>
      </c>
      <c r="B51" s="457"/>
      <c r="C51" s="457"/>
      <c r="D51" s="457"/>
      <c r="E51" s="457"/>
      <c r="F51" s="457"/>
      <c r="G51" s="457"/>
      <c r="H51" s="457"/>
      <c r="I51" s="457"/>
      <c r="J51" s="457"/>
      <c r="K51" s="457"/>
      <c r="L51" s="457"/>
      <c r="M51" s="457"/>
      <c r="N51" s="457"/>
    </row>
    <row r="52" spans="1:14" ht="8.1" customHeight="1" x14ac:dyDescent="0.2"/>
    <row r="53" spans="1:14" ht="14.25" x14ac:dyDescent="0.2">
      <c r="A53" s="457" t="s">
        <v>126</v>
      </c>
      <c r="B53" s="457"/>
      <c r="C53" s="457"/>
      <c r="D53" s="457"/>
      <c r="E53" s="457"/>
      <c r="F53" s="457"/>
      <c r="G53" s="457"/>
      <c r="H53" s="457"/>
      <c r="I53" s="457"/>
      <c r="J53" s="457"/>
      <c r="K53" s="457"/>
      <c r="L53" s="457"/>
      <c r="M53" s="457"/>
      <c r="N53" s="457"/>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449" t="s">
        <v>127</v>
      </c>
      <c r="B1" s="450"/>
      <c r="C1" s="450"/>
      <c r="D1" s="450"/>
      <c r="E1" s="450"/>
      <c r="F1" s="450"/>
      <c r="G1" s="450"/>
      <c r="H1" s="451"/>
    </row>
    <row r="2" spans="1:8" ht="21" customHeight="1" x14ac:dyDescent="0.2">
      <c r="A2" s="36" t="s">
        <v>106</v>
      </c>
      <c r="B2" s="437" t="s">
        <v>107</v>
      </c>
      <c r="C2" s="437"/>
      <c r="D2" s="437"/>
      <c r="E2" s="437"/>
      <c r="F2" s="437"/>
      <c r="G2" s="437"/>
      <c r="H2" s="437"/>
    </row>
    <row r="3" spans="1:8" ht="32.25" customHeight="1" x14ac:dyDescent="0.2">
      <c r="A3" s="207" t="s">
        <v>108</v>
      </c>
      <c r="B3" s="207" t="s">
        <v>128</v>
      </c>
      <c r="C3" s="208" t="s">
        <v>129</v>
      </c>
      <c r="D3" s="207" t="s">
        <v>98</v>
      </c>
      <c r="E3" s="207" t="s">
        <v>111</v>
      </c>
      <c r="F3" s="207" t="s">
        <v>112</v>
      </c>
      <c r="G3" s="207" t="s">
        <v>113</v>
      </c>
      <c r="H3" s="207" t="s">
        <v>130</v>
      </c>
    </row>
    <row r="4" spans="1:8" ht="27.75" customHeight="1" x14ac:dyDescent="0.2">
      <c r="A4" s="441"/>
      <c r="B4" s="441"/>
      <c r="C4" s="206"/>
      <c r="D4" s="210"/>
      <c r="E4" s="441"/>
      <c r="F4" s="441"/>
      <c r="G4" s="441"/>
      <c r="H4" s="206"/>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459" t="s">
        <v>120</v>
      </c>
      <c r="B15" s="459"/>
      <c r="C15" s="459"/>
      <c r="D15" s="459"/>
      <c r="E15" s="459"/>
      <c r="F15" s="459"/>
      <c r="G15" s="459"/>
      <c r="H15" s="459"/>
    </row>
    <row r="16" spans="1:8" ht="8.1" customHeight="1" x14ac:dyDescent="0.2"/>
    <row r="17" spans="1:8" ht="33.75" customHeight="1" x14ac:dyDescent="0.2">
      <c r="A17" s="461" t="s">
        <v>131</v>
      </c>
      <c r="B17" s="459"/>
      <c r="C17" s="459"/>
      <c r="D17" s="459"/>
      <c r="E17" s="459"/>
      <c r="F17" s="459"/>
      <c r="G17" s="459"/>
      <c r="H17" s="459"/>
    </row>
    <row r="18" spans="1:8" ht="8.1" customHeight="1" x14ac:dyDescent="0.2"/>
    <row r="19" spans="1:8" x14ac:dyDescent="0.2">
      <c r="A19" s="460" t="s">
        <v>132</v>
      </c>
      <c r="B19" s="455"/>
      <c r="C19" s="455"/>
      <c r="D19" s="455"/>
      <c r="E19" s="455"/>
      <c r="F19" s="455"/>
      <c r="G19" s="455"/>
      <c r="H19" s="455"/>
    </row>
    <row r="20" spans="1:8" ht="18" customHeight="1" x14ac:dyDescent="0.2">
      <c r="A20" s="455"/>
      <c r="B20" s="455"/>
      <c r="C20" s="455"/>
      <c r="D20" s="455"/>
      <c r="E20" s="455"/>
      <c r="F20" s="455"/>
      <c r="G20" s="455"/>
      <c r="H20" s="455"/>
    </row>
    <row r="21" spans="1:8" ht="8.1" customHeight="1" x14ac:dyDescent="0.2"/>
    <row r="22" spans="1:8" ht="15.75" customHeight="1" x14ac:dyDescent="0.2">
      <c r="A22" s="460" t="s">
        <v>133</v>
      </c>
      <c r="B22" s="455"/>
      <c r="C22" s="455"/>
      <c r="D22" s="455"/>
      <c r="E22" s="455"/>
      <c r="F22" s="455"/>
      <c r="G22" s="455"/>
      <c r="H22" s="455"/>
    </row>
    <row r="23" spans="1:8" x14ac:dyDescent="0.2">
      <c r="A23" s="455"/>
      <c r="B23" s="455"/>
      <c r="C23" s="455"/>
      <c r="D23" s="455"/>
      <c r="E23" s="455"/>
      <c r="F23" s="455"/>
      <c r="G23" s="455"/>
      <c r="H23" s="455"/>
    </row>
    <row r="24" spans="1:8" ht="16.5" customHeight="1" x14ac:dyDescent="0.2">
      <c r="A24" s="455"/>
      <c r="B24" s="455"/>
      <c r="C24" s="455"/>
      <c r="D24" s="455"/>
      <c r="E24" s="455"/>
      <c r="F24" s="455"/>
      <c r="G24" s="455"/>
      <c r="H24" s="45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134</v>
      </c>
      <c r="B1" s="462" t="s">
        <v>135</v>
      </c>
      <c r="C1" s="462"/>
      <c r="D1" s="462"/>
      <c r="E1" s="462"/>
      <c r="F1" s="462"/>
      <c r="G1" s="462"/>
      <c r="H1" s="462"/>
      <c r="I1" s="462"/>
      <c r="J1" s="462"/>
    </row>
    <row r="2" spans="1:10" ht="5.25" customHeight="1" thickBot="1" x14ac:dyDescent="0.25"/>
    <row r="3" spans="1:10" ht="26.25" thickTop="1" x14ac:dyDescent="0.2">
      <c r="A3" s="59" t="s">
        <v>108</v>
      </c>
      <c r="B3" s="60" t="s">
        <v>136</v>
      </c>
      <c r="C3" s="60" t="s">
        <v>137</v>
      </c>
      <c r="D3" s="60" t="s">
        <v>138</v>
      </c>
      <c r="E3" s="60" t="s">
        <v>139</v>
      </c>
      <c r="F3" s="38" t="s">
        <v>58</v>
      </c>
      <c r="G3" s="60" t="s">
        <v>140</v>
      </c>
      <c r="H3" s="60" t="s">
        <v>137</v>
      </c>
      <c r="I3" s="60" t="s">
        <v>138</v>
      </c>
      <c r="J3" s="61" t="s">
        <v>139</v>
      </c>
    </row>
    <row r="4" spans="1:10" ht="10.5" customHeight="1" thickBot="1" x14ac:dyDescent="0.25">
      <c r="A4" s="62">
        <v>1</v>
      </c>
      <c r="B4" s="63">
        <v>2</v>
      </c>
      <c r="C4" s="63">
        <v>3</v>
      </c>
      <c r="D4" s="63">
        <v>4</v>
      </c>
      <c r="E4" s="63" t="s">
        <v>141</v>
      </c>
      <c r="F4" s="64">
        <v>6</v>
      </c>
      <c r="G4" s="63">
        <v>7</v>
      </c>
      <c r="H4" s="63">
        <v>8</v>
      </c>
      <c r="I4" s="63">
        <v>9</v>
      </c>
      <c r="J4" s="65" t="s">
        <v>142</v>
      </c>
    </row>
    <row r="5" spans="1:10" ht="20.100000000000001" customHeight="1" thickTop="1" x14ac:dyDescent="0.2">
      <c r="A5" s="463" t="s">
        <v>143</v>
      </c>
      <c r="B5" s="466"/>
      <c r="C5" s="468"/>
      <c r="D5" s="468"/>
      <c r="E5" s="468">
        <f>+C5*D5</f>
        <v>0</v>
      </c>
      <c r="F5" s="471" t="s">
        <v>144</v>
      </c>
      <c r="G5" s="73"/>
      <c r="H5" s="25"/>
      <c r="I5" s="25"/>
      <c r="J5" s="26">
        <f t="shared" ref="J5:J37" si="0">+H5*I5</f>
        <v>0</v>
      </c>
    </row>
    <row r="6" spans="1:10" ht="20.100000000000001" customHeight="1" x14ac:dyDescent="0.2">
      <c r="A6" s="464"/>
      <c r="B6" s="467"/>
      <c r="C6" s="469"/>
      <c r="D6" s="469"/>
      <c r="E6" s="469"/>
      <c r="F6" s="472"/>
      <c r="G6" s="71"/>
      <c r="H6" s="27"/>
      <c r="I6" s="27"/>
      <c r="J6" s="28">
        <f t="shared" si="0"/>
        <v>0</v>
      </c>
    </row>
    <row r="7" spans="1:10" ht="20.100000000000001" customHeight="1" x14ac:dyDescent="0.2">
      <c r="A7" s="464"/>
      <c r="B7" s="467"/>
      <c r="C7" s="470"/>
      <c r="D7" s="470"/>
      <c r="E7" s="470"/>
      <c r="F7" s="472"/>
      <c r="G7" s="71"/>
      <c r="H7" s="27"/>
      <c r="I7" s="27"/>
      <c r="J7" s="28">
        <f t="shared" si="0"/>
        <v>0</v>
      </c>
    </row>
    <row r="8" spans="1:10" ht="20.100000000000001" customHeight="1" x14ac:dyDescent="0.2">
      <c r="A8" s="464"/>
      <c r="B8" s="467"/>
      <c r="C8" s="473"/>
      <c r="D8" s="473"/>
      <c r="E8" s="473">
        <f>+C8*D8</f>
        <v>0</v>
      </c>
      <c r="F8" s="474" t="s">
        <v>145</v>
      </c>
      <c r="G8" s="71"/>
      <c r="H8" s="27"/>
      <c r="I8" s="27"/>
      <c r="J8" s="28">
        <f t="shared" si="0"/>
        <v>0</v>
      </c>
    </row>
    <row r="9" spans="1:10" ht="20.100000000000001" customHeight="1" x14ac:dyDescent="0.2">
      <c r="A9" s="464"/>
      <c r="B9" s="467"/>
      <c r="C9" s="469"/>
      <c r="D9" s="469"/>
      <c r="E9" s="469"/>
      <c r="F9" s="472"/>
      <c r="G9" s="71"/>
      <c r="H9" s="27"/>
      <c r="I9" s="27"/>
      <c r="J9" s="28">
        <f t="shared" si="0"/>
        <v>0</v>
      </c>
    </row>
    <row r="10" spans="1:10" ht="20.100000000000001" customHeight="1" x14ac:dyDescent="0.2">
      <c r="A10" s="464"/>
      <c r="B10" s="467"/>
      <c r="C10" s="470"/>
      <c r="D10" s="470"/>
      <c r="E10" s="470"/>
      <c r="F10" s="472"/>
      <c r="G10" s="71"/>
      <c r="H10" s="27"/>
      <c r="I10" s="27"/>
      <c r="J10" s="28">
        <f t="shared" si="0"/>
        <v>0</v>
      </c>
    </row>
    <row r="11" spans="1:10" ht="20.100000000000001" customHeight="1" x14ac:dyDescent="0.2">
      <c r="A11" s="464"/>
      <c r="B11" s="467"/>
      <c r="C11" s="473"/>
      <c r="D11" s="473"/>
      <c r="E11" s="473">
        <f>+C11*D11</f>
        <v>0</v>
      </c>
      <c r="F11" s="474" t="s">
        <v>146</v>
      </c>
      <c r="G11" s="71"/>
      <c r="H11" s="27"/>
      <c r="I11" s="27"/>
      <c r="J11" s="28">
        <f t="shared" si="0"/>
        <v>0</v>
      </c>
    </row>
    <row r="12" spans="1:10" ht="20.100000000000001" customHeight="1" x14ac:dyDescent="0.2">
      <c r="A12" s="464"/>
      <c r="B12" s="467"/>
      <c r="C12" s="469"/>
      <c r="D12" s="469"/>
      <c r="E12" s="469"/>
      <c r="F12" s="472"/>
      <c r="G12" s="71"/>
      <c r="H12" s="27"/>
      <c r="I12" s="27"/>
      <c r="J12" s="28">
        <f t="shared" si="0"/>
        <v>0</v>
      </c>
    </row>
    <row r="13" spans="1:10" ht="20.100000000000001" customHeight="1" x14ac:dyDescent="0.2">
      <c r="A13" s="464"/>
      <c r="B13" s="467"/>
      <c r="C13" s="470"/>
      <c r="D13" s="470"/>
      <c r="E13" s="470"/>
      <c r="F13" s="472"/>
      <c r="G13" s="71"/>
      <c r="H13" s="27"/>
      <c r="I13" s="27"/>
      <c r="J13" s="28">
        <f t="shared" si="0"/>
        <v>0</v>
      </c>
    </row>
    <row r="14" spans="1:10" ht="20.100000000000001" customHeight="1" x14ac:dyDescent="0.2">
      <c r="A14" s="464"/>
      <c r="B14" s="467"/>
      <c r="C14" s="473"/>
      <c r="D14" s="473"/>
      <c r="E14" s="473">
        <f>+C14*D14</f>
        <v>0</v>
      </c>
      <c r="F14" s="475" t="s">
        <v>147</v>
      </c>
      <c r="G14" s="71"/>
      <c r="H14" s="27"/>
      <c r="I14" s="27"/>
      <c r="J14" s="28">
        <f t="shared" si="0"/>
        <v>0</v>
      </c>
    </row>
    <row r="15" spans="1:10" ht="20.100000000000001" customHeight="1" x14ac:dyDescent="0.2">
      <c r="A15" s="464"/>
      <c r="B15" s="467"/>
      <c r="C15" s="469"/>
      <c r="D15" s="469"/>
      <c r="E15" s="469"/>
      <c r="F15" s="472"/>
      <c r="G15" s="71"/>
      <c r="H15" s="27"/>
      <c r="I15" s="27"/>
      <c r="J15" s="28">
        <f t="shared" si="0"/>
        <v>0</v>
      </c>
    </row>
    <row r="16" spans="1:10" ht="20.100000000000001" customHeight="1" x14ac:dyDescent="0.2">
      <c r="A16" s="464"/>
      <c r="B16" s="467"/>
      <c r="C16" s="470"/>
      <c r="D16" s="470"/>
      <c r="E16" s="470"/>
      <c r="F16" s="472"/>
      <c r="G16" s="71"/>
      <c r="H16" s="27"/>
      <c r="I16" s="27"/>
      <c r="J16" s="28">
        <f t="shared" si="0"/>
        <v>0</v>
      </c>
    </row>
    <row r="17" spans="1:10" ht="20.100000000000001" customHeight="1" x14ac:dyDescent="0.2">
      <c r="A17" s="464"/>
      <c r="B17" s="467"/>
      <c r="C17" s="473"/>
      <c r="D17" s="473"/>
      <c r="E17" s="473">
        <f>+C17*D17</f>
        <v>0</v>
      </c>
      <c r="F17" s="475" t="s">
        <v>148</v>
      </c>
      <c r="G17" s="71"/>
      <c r="H17" s="27"/>
      <c r="I17" s="27"/>
      <c r="J17" s="28">
        <f t="shared" si="0"/>
        <v>0</v>
      </c>
    </row>
    <row r="18" spans="1:10" ht="20.100000000000001" customHeight="1" x14ac:dyDescent="0.2">
      <c r="A18" s="464"/>
      <c r="B18" s="467"/>
      <c r="C18" s="469"/>
      <c r="D18" s="469"/>
      <c r="E18" s="469"/>
      <c r="F18" s="472"/>
      <c r="G18" s="71"/>
      <c r="H18" s="27"/>
      <c r="I18" s="27"/>
      <c r="J18" s="28">
        <f t="shared" si="0"/>
        <v>0</v>
      </c>
    </row>
    <row r="19" spans="1:10" ht="20.100000000000001" customHeight="1" thickBot="1" x14ac:dyDescent="0.25">
      <c r="A19" s="465"/>
      <c r="B19" s="476"/>
      <c r="C19" s="477"/>
      <c r="D19" s="477"/>
      <c r="E19" s="477"/>
      <c r="F19" s="478"/>
      <c r="G19" s="72"/>
      <c r="H19" s="29"/>
      <c r="I19" s="29"/>
      <c r="J19" s="30">
        <f t="shared" si="0"/>
        <v>0</v>
      </c>
    </row>
    <row r="20" spans="1:10" ht="19.5" customHeight="1" thickTop="1" x14ac:dyDescent="0.2">
      <c r="A20" s="463" t="s">
        <v>149</v>
      </c>
      <c r="B20" s="466"/>
      <c r="C20" s="468"/>
      <c r="D20" s="468"/>
      <c r="E20" s="468">
        <f>+C20*D20</f>
        <v>0</v>
      </c>
      <c r="F20" s="471" t="s">
        <v>150</v>
      </c>
      <c r="G20" s="73"/>
      <c r="H20" s="25"/>
      <c r="I20" s="25"/>
      <c r="J20" s="26">
        <f t="shared" si="0"/>
        <v>0</v>
      </c>
    </row>
    <row r="21" spans="1:10" ht="19.5" customHeight="1" x14ac:dyDescent="0.2">
      <c r="A21" s="464"/>
      <c r="B21" s="467"/>
      <c r="C21" s="469"/>
      <c r="D21" s="469"/>
      <c r="E21" s="469"/>
      <c r="F21" s="472"/>
      <c r="G21" s="71"/>
      <c r="H21" s="27"/>
      <c r="I21" s="27"/>
      <c r="J21" s="28">
        <f t="shared" si="0"/>
        <v>0</v>
      </c>
    </row>
    <row r="22" spans="1:10" ht="19.5" customHeight="1" x14ac:dyDescent="0.2">
      <c r="A22" s="464"/>
      <c r="B22" s="467"/>
      <c r="C22" s="470"/>
      <c r="D22" s="470"/>
      <c r="E22" s="470"/>
      <c r="F22" s="472"/>
      <c r="G22" s="71"/>
      <c r="H22" s="27"/>
      <c r="I22" s="27"/>
      <c r="J22" s="28">
        <f t="shared" si="0"/>
        <v>0</v>
      </c>
    </row>
    <row r="23" spans="1:10" ht="19.5" customHeight="1" x14ac:dyDescent="0.2">
      <c r="A23" s="464"/>
      <c r="B23" s="467"/>
      <c r="C23" s="473"/>
      <c r="D23" s="473"/>
      <c r="E23" s="473">
        <f>+C23*D23</f>
        <v>0</v>
      </c>
      <c r="F23" s="474" t="s">
        <v>151</v>
      </c>
      <c r="G23" s="71"/>
      <c r="H23" s="27"/>
      <c r="I23" s="27"/>
      <c r="J23" s="28">
        <f t="shared" si="0"/>
        <v>0</v>
      </c>
    </row>
    <row r="24" spans="1:10" ht="19.5" customHeight="1" x14ac:dyDescent="0.2">
      <c r="A24" s="464"/>
      <c r="B24" s="467"/>
      <c r="C24" s="469"/>
      <c r="D24" s="469"/>
      <c r="E24" s="469"/>
      <c r="F24" s="472"/>
      <c r="G24" s="71"/>
      <c r="H24" s="27"/>
      <c r="I24" s="27"/>
      <c r="J24" s="28">
        <f t="shared" si="0"/>
        <v>0</v>
      </c>
    </row>
    <row r="25" spans="1:10" ht="19.5" customHeight="1" x14ac:dyDescent="0.2">
      <c r="A25" s="464"/>
      <c r="B25" s="467"/>
      <c r="C25" s="470"/>
      <c r="D25" s="470"/>
      <c r="E25" s="470"/>
      <c r="F25" s="472"/>
      <c r="G25" s="71"/>
      <c r="H25" s="27"/>
      <c r="I25" s="27"/>
      <c r="J25" s="28">
        <f t="shared" si="0"/>
        <v>0</v>
      </c>
    </row>
    <row r="26" spans="1:10" ht="19.5" customHeight="1" x14ac:dyDescent="0.2">
      <c r="A26" s="464"/>
      <c r="B26" s="467"/>
      <c r="C26" s="473"/>
      <c r="D26" s="473"/>
      <c r="E26" s="473">
        <f>+C26*D26</f>
        <v>0</v>
      </c>
      <c r="F26" s="474" t="s">
        <v>152</v>
      </c>
      <c r="G26" s="71"/>
      <c r="H26" s="27"/>
      <c r="I26" s="27"/>
      <c r="J26" s="28">
        <f t="shared" si="0"/>
        <v>0</v>
      </c>
    </row>
    <row r="27" spans="1:10" ht="19.5" customHeight="1" x14ac:dyDescent="0.2">
      <c r="A27" s="464"/>
      <c r="B27" s="467"/>
      <c r="C27" s="469"/>
      <c r="D27" s="469"/>
      <c r="E27" s="469"/>
      <c r="F27" s="472"/>
      <c r="G27" s="71"/>
      <c r="H27" s="27"/>
      <c r="I27" s="27"/>
      <c r="J27" s="28">
        <f t="shared" si="0"/>
        <v>0</v>
      </c>
    </row>
    <row r="28" spans="1:10" ht="19.5" customHeight="1" x14ac:dyDescent="0.2">
      <c r="A28" s="464"/>
      <c r="B28" s="467"/>
      <c r="C28" s="470"/>
      <c r="D28" s="470"/>
      <c r="E28" s="470"/>
      <c r="F28" s="472"/>
      <c r="G28" s="71"/>
      <c r="H28" s="27"/>
      <c r="I28" s="27"/>
      <c r="J28" s="28">
        <f t="shared" si="0"/>
        <v>0</v>
      </c>
    </row>
    <row r="29" spans="1:10" ht="19.5" customHeight="1" x14ac:dyDescent="0.2">
      <c r="A29" s="464"/>
      <c r="B29" s="467"/>
      <c r="C29" s="473"/>
      <c r="D29" s="473"/>
      <c r="E29" s="473">
        <f>+C29*D29</f>
        <v>0</v>
      </c>
      <c r="F29" s="474" t="s">
        <v>153</v>
      </c>
      <c r="G29" s="71"/>
      <c r="H29" s="27"/>
      <c r="I29" s="27"/>
      <c r="J29" s="28">
        <f t="shared" si="0"/>
        <v>0</v>
      </c>
    </row>
    <row r="30" spans="1:10" ht="19.5" customHeight="1" x14ac:dyDescent="0.2">
      <c r="A30" s="464"/>
      <c r="B30" s="467"/>
      <c r="C30" s="469"/>
      <c r="D30" s="469"/>
      <c r="E30" s="469"/>
      <c r="F30" s="472"/>
      <c r="G30" s="71"/>
      <c r="H30" s="27"/>
      <c r="I30" s="27"/>
      <c r="J30" s="28">
        <f t="shared" si="0"/>
        <v>0</v>
      </c>
    </row>
    <row r="31" spans="1:10" ht="19.5" customHeight="1" x14ac:dyDescent="0.2">
      <c r="A31" s="464"/>
      <c r="B31" s="467"/>
      <c r="C31" s="470"/>
      <c r="D31" s="470"/>
      <c r="E31" s="470"/>
      <c r="F31" s="472"/>
      <c r="G31" s="71"/>
      <c r="H31" s="27"/>
      <c r="I31" s="27"/>
      <c r="J31" s="28">
        <f t="shared" si="0"/>
        <v>0</v>
      </c>
    </row>
    <row r="32" spans="1:10" ht="19.5" customHeight="1" x14ac:dyDescent="0.2">
      <c r="A32" s="464"/>
      <c r="B32" s="467"/>
      <c r="C32" s="473"/>
      <c r="D32" s="473"/>
      <c r="E32" s="473">
        <f>+C32*D32</f>
        <v>0</v>
      </c>
      <c r="F32" s="474" t="s">
        <v>154</v>
      </c>
      <c r="G32" s="71"/>
      <c r="H32" s="27"/>
      <c r="I32" s="27"/>
      <c r="J32" s="28">
        <f t="shared" si="0"/>
        <v>0</v>
      </c>
    </row>
    <row r="33" spans="1:10" ht="19.5" customHeight="1" x14ac:dyDescent="0.2">
      <c r="A33" s="464"/>
      <c r="B33" s="467"/>
      <c r="C33" s="469"/>
      <c r="D33" s="469"/>
      <c r="E33" s="469"/>
      <c r="F33" s="472"/>
      <c r="G33" s="71"/>
      <c r="H33" s="27"/>
      <c r="I33" s="27"/>
      <c r="J33" s="28">
        <f t="shared" si="0"/>
        <v>0</v>
      </c>
    </row>
    <row r="34" spans="1:10" ht="19.5" customHeight="1" x14ac:dyDescent="0.2">
      <c r="A34" s="464"/>
      <c r="B34" s="467"/>
      <c r="C34" s="470"/>
      <c r="D34" s="470"/>
      <c r="E34" s="470"/>
      <c r="F34" s="472"/>
      <c r="G34" s="71"/>
      <c r="H34" s="27"/>
      <c r="I34" s="27"/>
      <c r="J34" s="28">
        <f t="shared" si="0"/>
        <v>0</v>
      </c>
    </row>
    <row r="35" spans="1:10" ht="19.5" customHeight="1" x14ac:dyDescent="0.2">
      <c r="A35" s="464"/>
      <c r="B35" s="467"/>
      <c r="C35" s="473"/>
      <c r="D35" s="473"/>
      <c r="E35" s="473">
        <f>+C35*D35</f>
        <v>0</v>
      </c>
      <c r="F35" s="475" t="s">
        <v>155</v>
      </c>
      <c r="G35" s="71"/>
      <c r="H35" s="27"/>
      <c r="I35" s="27"/>
      <c r="J35" s="28">
        <f t="shared" si="0"/>
        <v>0</v>
      </c>
    </row>
    <row r="36" spans="1:10" ht="19.5" customHeight="1" x14ac:dyDescent="0.2">
      <c r="A36" s="464"/>
      <c r="B36" s="467"/>
      <c r="C36" s="469"/>
      <c r="D36" s="469"/>
      <c r="E36" s="469"/>
      <c r="F36" s="472"/>
      <c r="G36" s="71"/>
      <c r="H36" s="27"/>
      <c r="I36" s="27"/>
      <c r="J36" s="28">
        <f t="shared" si="0"/>
        <v>0</v>
      </c>
    </row>
    <row r="37" spans="1:10" ht="19.5" customHeight="1" thickBot="1" x14ac:dyDescent="0.25">
      <c r="A37" s="465"/>
      <c r="B37" s="476"/>
      <c r="C37" s="477"/>
      <c r="D37" s="477"/>
      <c r="E37" s="477"/>
      <c r="F37" s="478"/>
      <c r="G37" s="72"/>
      <c r="H37" s="29"/>
      <c r="I37" s="29"/>
      <c r="J37" s="30">
        <f t="shared" si="0"/>
        <v>0</v>
      </c>
    </row>
    <row r="38" spans="1:10" ht="13.5" thickTop="1" x14ac:dyDescent="0.2"/>
    <row r="39" spans="1:10" x14ac:dyDescent="0.2">
      <c r="A39" s="31" t="s">
        <v>156</v>
      </c>
    </row>
    <row r="40" spans="1:10" x14ac:dyDescent="0.2">
      <c r="A40" s="479" t="s">
        <v>157</v>
      </c>
      <c r="B40" s="479"/>
      <c r="C40" s="479"/>
      <c r="D40" s="479"/>
      <c r="E40" s="479"/>
      <c r="F40" s="479"/>
      <c r="G40" s="479"/>
      <c r="H40" s="479"/>
      <c r="I40" s="479"/>
      <c r="J40" s="47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www.w3.org/XML/1998/namespace"/>
    <ds:schemaRef ds:uri="bf7a2af0-3c4d-462f-a8c1-eded84cc76a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Godišnje izvješće o provedbi provedbenih programa TDU za 2021</dc:title>
  <dc:subject/>
  <dc:creator>MRRFEU KT</dc:creator>
  <cp:keywords/>
  <dc:description/>
  <cp:lastModifiedBy>Tomislav Milunović</cp:lastModifiedBy>
  <cp:revision/>
  <cp:lastPrinted>2022-01-27T16:02:04Z</cp:lastPrinted>
  <dcterms:created xsi:type="dcterms:W3CDTF">2010-03-25T12:47:07Z</dcterms:created>
  <dcterms:modified xsi:type="dcterms:W3CDTF">2022-01-27T16:03:20Z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